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litina\Desktop\почта вхідна\"/>
    </mc:Choice>
  </mc:AlternateContent>
  <bookViews>
    <workbookView xWindow="0" yWindow="0" windowWidth="28800" windowHeight="12345" tabRatio="910" firstSheet="8" activeTab="19"/>
  </bookViews>
  <sheets>
    <sheet name="Бранцівський ФАП" sheetId="9" r:id="rId1"/>
    <sheet name="В.Пожня ФП" sheetId="29" r:id="rId2"/>
    <sheet name="Веселянський ФП" sheetId="31" r:id="rId3"/>
    <sheet name="Глибне ФП" sheetId="32" r:id="rId4"/>
    <sheet name="Грабовський ФАП" sheetId="8" r:id="rId5"/>
    <sheet name="Краснопілля СЛА" sheetId="10" r:id="rId6"/>
    <sheet name="Краснопілля АЗПСМ" sheetId="22" r:id="rId7"/>
    <sheet name="Лісне ФП" sheetId="34" r:id="rId8"/>
    <sheet name="Мезенівська АЗПСМ" sheetId="20" r:id="rId9"/>
    <sheet name="Михайлівська ФП" sheetId="17" r:id="rId10"/>
    <sheet name="Мозківський ФП" sheetId="37" r:id="rId11"/>
    <sheet name="Наумівка ФП" sheetId="38" r:id="rId12"/>
    <sheet name="Новодмитрівка ФП" sheetId="39" r:id="rId13"/>
    <sheet name="Новоолександрівка ФП" sheetId="40" r:id="rId14"/>
    <sheet name="Осоївка АЗПСМ" sheetId="16" r:id="rId15"/>
    <sheet name="Осоївка ФП" sheetId="15" r:id="rId16"/>
    <sheet name="Покровська ФП" sheetId="14" r:id="rId17"/>
    <sheet name="Порозок ФП" sheetId="41" r:id="rId18"/>
    <sheet name="Рясне АЗПСМ" sheetId="13" r:id="rId19"/>
    <sheet name="Самотоївка АЗПСМ" sheetId="12" r:id="rId20"/>
    <sheet name="Славгород АЗПСМ" sheetId="11" r:id="rId21"/>
    <sheet name="Тур'я ФП" sheetId="25" r:id="rId22"/>
    <sheet name="Угроїди СЛА" sheetId="26" r:id="rId23"/>
    <sheet name="Хмелівка ФП" sheetId="24" r:id="rId24"/>
    <sheet name="Чернеччина АЗПСМ" sheetId="23" r:id="rId25"/>
    <sheet name="ФКУ" sheetId="42" r:id="rId26"/>
    <sheet name="ЗАГАЛЬНА" sheetId="7" r:id="rId27"/>
  </sheets>
  <calcPr calcId="162913"/>
</workbook>
</file>

<file path=xl/calcChain.xml><?xml version="1.0" encoding="utf-8"?>
<calcChain xmlns="http://schemas.openxmlformats.org/spreadsheetml/2006/main">
  <c r="E8" i="8" l="1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7" i="8"/>
  <c r="E8" i="39" l="1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7" i="39"/>
  <c r="G39" i="39"/>
  <c r="F39" i="39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7" i="23"/>
  <c r="G47" i="23"/>
  <c r="F47" i="23"/>
  <c r="G112" i="24"/>
  <c r="F112" i="24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E103" i="26"/>
  <c r="E104" i="26"/>
  <c r="E105" i="26"/>
  <c r="E106" i="26"/>
  <c r="E107" i="26"/>
  <c r="E108" i="26"/>
  <c r="E109" i="26"/>
  <c r="E110" i="26"/>
  <c r="E111" i="26"/>
  <c r="E112" i="26"/>
  <c r="E113" i="26"/>
  <c r="E114" i="26"/>
  <c r="E115" i="26"/>
  <c r="E116" i="26"/>
  <c r="E117" i="26"/>
  <c r="E118" i="26"/>
  <c r="E119" i="26"/>
  <c r="E120" i="26"/>
  <c r="E121" i="26"/>
  <c r="E122" i="26"/>
  <c r="E123" i="26"/>
  <c r="E124" i="26"/>
  <c r="E125" i="26"/>
  <c r="E126" i="26"/>
  <c r="E127" i="26"/>
  <c r="E128" i="26"/>
  <c r="E129" i="26"/>
  <c r="E130" i="26"/>
  <c r="E131" i="26"/>
  <c r="E132" i="26"/>
  <c r="E133" i="26"/>
  <c r="E134" i="26"/>
  <c r="E135" i="26"/>
  <c r="E7" i="26"/>
  <c r="G136" i="26"/>
  <c r="F136" i="26"/>
  <c r="G90" i="25" l="1"/>
  <c r="F90" i="25"/>
  <c r="G80" i="11"/>
  <c r="F80" i="11"/>
  <c r="G50" i="12" l="1"/>
  <c r="F50" i="12"/>
  <c r="G91" i="13"/>
  <c r="F91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7" i="13"/>
  <c r="G13" i="41"/>
  <c r="F13" i="41"/>
  <c r="G120" i="14"/>
  <c r="F120" i="14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7" i="15"/>
  <c r="G83" i="15"/>
  <c r="F83" i="15"/>
  <c r="G121" i="16" l="1"/>
  <c r="F121" i="16"/>
  <c r="E8" i="40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7" i="40"/>
  <c r="F45" i="40"/>
  <c r="G45" i="40"/>
  <c r="G86" i="38"/>
  <c r="F86" i="38"/>
  <c r="G40" i="37"/>
  <c r="F40" i="37"/>
  <c r="G57" i="17"/>
  <c r="F57" i="17"/>
  <c r="G104" i="20"/>
  <c r="F104" i="20"/>
  <c r="G71" i="34"/>
  <c r="F71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" i="34"/>
  <c r="G85" i="22"/>
  <c r="F85" i="22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7" i="10"/>
  <c r="G137" i="10"/>
  <c r="F137" i="10"/>
  <c r="G109" i="8"/>
  <c r="F109" i="8"/>
  <c r="G23" i="32" l="1"/>
  <c r="F23" i="32"/>
  <c r="G109" i="31"/>
  <c r="F109" i="31"/>
  <c r="G34" i="29"/>
  <c r="F34" i="2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7" i="9"/>
  <c r="G61" i="9"/>
  <c r="F61" i="9"/>
</calcChain>
</file>

<file path=xl/sharedStrings.xml><?xml version="1.0" encoding="utf-8"?>
<sst xmlns="http://schemas.openxmlformats.org/spreadsheetml/2006/main" count="3809" uniqueCount="1083">
  <si>
    <t>N рядка</t>
  </si>
  <si>
    <t>Номенклатурний номер</t>
  </si>
  <si>
    <t>Найменування</t>
  </si>
  <si>
    <t>Одиниця виміру</t>
  </si>
  <si>
    <t>кіль-</t>
  </si>
  <si>
    <t>сума</t>
  </si>
  <si>
    <t>кість</t>
  </si>
  <si>
    <r>
      <t xml:space="preserve">Залишок  на
</t>
    </r>
    <r>
      <rPr>
        <b/>
        <u/>
        <sz val="12"/>
        <color theme="1"/>
        <rFont val="Times New Roman"/>
        <family val="1"/>
        <charset val="204"/>
      </rPr>
      <t>01.01.2015</t>
    </r>
    <r>
      <rPr>
        <sz val="12"/>
        <color theme="1"/>
        <rFont val="Times New Roman"/>
        <family val="1"/>
        <charset val="204"/>
      </rPr>
      <t xml:space="preserve">
  </t>
    </r>
  </si>
  <si>
    <t xml:space="preserve">РАЗОМ:  </t>
  </si>
  <si>
    <t>Термометр</t>
  </si>
  <si>
    <t>Дитяча присипка</t>
  </si>
  <si>
    <t>Термометр медичний</t>
  </si>
  <si>
    <t>Повітрехід</t>
  </si>
  <si>
    <t>Бинт еластичний</t>
  </si>
  <si>
    <t>Жгут кровозупинний</t>
  </si>
  <si>
    <t>Затискач для пуповини</t>
  </si>
  <si>
    <t>Затискач пуговчастий</t>
  </si>
  <si>
    <t>Затискач прямий</t>
  </si>
  <si>
    <t>Спринцівка</t>
  </si>
  <si>
    <t>Затискач кровозупинний</t>
  </si>
  <si>
    <t>Валідол</t>
  </si>
  <si>
    <t>Йод р-р 5% 20,0</t>
  </si>
  <si>
    <t>Спирт етиловий 96% 100,0</t>
  </si>
  <si>
    <t>Дексаметазон 0,4% 1,0</t>
  </si>
  <si>
    <t>Дібазол-Д 1% 5,0</t>
  </si>
  <si>
    <t>Дімедрол 1% 1,0</t>
  </si>
  <si>
    <t>Магнія сульфат 25% 5,0</t>
  </si>
  <si>
    <t>Папаверіна г/х 2% 2,0</t>
  </si>
  <si>
    <t>Перекис водню р-р 3% 100,0</t>
  </si>
  <si>
    <t>Сульфокамфокаїн-Д 10% 2,0</t>
  </si>
  <si>
    <t>Супрастін</t>
  </si>
  <si>
    <t>Фенігідін 0,01</t>
  </si>
  <si>
    <t>Натрія хлорид 0,9% 200,0</t>
  </si>
  <si>
    <t>Лейкопластирь 1*500 см</t>
  </si>
  <si>
    <t>Бинт н/ст 5*10</t>
  </si>
  <si>
    <t>Вата н/ст 100 г</t>
  </si>
  <si>
    <t>Термометри медичні</t>
  </si>
  <si>
    <t>Грілка А3</t>
  </si>
  <si>
    <t>Шпатель</t>
  </si>
  <si>
    <t>Газовідвідна трубка</t>
  </si>
  <si>
    <t>Зонд шлунковий №15</t>
  </si>
  <si>
    <t>Зонд шлунковий №21</t>
  </si>
  <si>
    <t>Р-н бриліантовий зелений</t>
  </si>
  <si>
    <t>Системи</t>
  </si>
  <si>
    <t>Гігрометр</t>
  </si>
  <si>
    <t>Маска 3-х слойна на резинках</t>
  </si>
  <si>
    <t>Шприц 10,0</t>
  </si>
  <si>
    <t>Шприц 20,0</t>
  </si>
  <si>
    <t>Бинт н/ст 7*14</t>
  </si>
  <si>
    <t>Етамзілат 12,5% 2,0</t>
  </si>
  <si>
    <t>Платифілін г/т 0,2% 1,0</t>
  </si>
  <si>
    <t>Вугілля активоване 0,25</t>
  </si>
  <si>
    <t>Натрія хлорид 0,9% 5,0</t>
  </si>
  <si>
    <t>Дібазол 1% 5,0</t>
  </si>
  <si>
    <t>Р-н аміаку 10% 40 мл</t>
  </si>
  <si>
    <t>Преднізолон 1,0</t>
  </si>
  <si>
    <t>Аналгін 50% 2,0</t>
  </si>
  <si>
    <t>Аскорбінова к-та 5% 2,0</t>
  </si>
  <si>
    <t>Глюкоза 40% 20,0</t>
  </si>
  <si>
    <t>Лідокаїн г/х 2% 2,0</t>
  </si>
  <si>
    <t>Метаклопрамід 0,5% 2,0</t>
  </si>
  <si>
    <t>Папаверін г/х 2% 2,0</t>
  </si>
  <si>
    <t>Фуросемід 1% 2,0</t>
  </si>
  <si>
    <t>Шприц 5,0</t>
  </si>
  <si>
    <t>Шприц 2,0</t>
  </si>
  <si>
    <t>Перчатки н/ст</t>
  </si>
  <si>
    <t>Глюкоза 5% 200,0</t>
  </si>
  <si>
    <t>Рукавички ст</t>
  </si>
  <si>
    <t>Септосепт 100,0</t>
  </si>
  <si>
    <t>Шприц 1,0</t>
  </si>
  <si>
    <t>Зажим пуповинний</t>
  </si>
  <si>
    <t>Метаклопрамід</t>
  </si>
  <si>
    <t>Мезатон</t>
  </si>
  <si>
    <t>Кордіамін</t>
  </si>
  <si>
    <t>Холодові елементи</t>
  </si>
  <si>
    <t>Сумка холодильник</t>
  </si>
  <si>
    <t>Платифілін</t>
  </si>
  <si>
    <t>Амінокапронова к-та 5% 100,0</t>
  </si>
  <si>
    <t>Корглікон 0,06% 1,0</t>
  </si>
  <si>
    <t>Кордіамін 2,0</t>
  </si>
  <si>
    <t>дібазол-Д 1% 5,0</t>
  </si>
  <si>
    <t>Аміназин 2,5% 2,0</t>
  </si>
  <si>
    <t>Глюкоза 40% 10,0</t>
  </si>
  <si>
    <t>Декасан 100,0</t>
  </si>
  <si>
    <t>Кальція глюконат-Д 10% 5,0</t>
  </si>
  <si>
    <t>Метоклопрамід 0,5% 2,0</t>
  </si>
  <si>
    <t>Преднізолон 30 мг 1,0</t>
  </si>
  <si>
    <t>Еуфілін 2% 5,0</t>
  </si>
  <si>
    <t>Зонд шлунковий №30</t>
  </si>
  <si>
    <t>Фіксатор шиї</t>
  </si>
  <si>
    <t>Зажим кровозупинний</t>
  </si>
  <si>
    <t>Система для інфуз.розчинів</t>
  </si>
  <si>
    <t>Строфантін 0,025% 1,0</t>
  </si>
  <si>
    <t>Септомакс 1 кг</t>
  </si>
  <si>
    <t>Бинт ст 5*10</t>
  </si>
  <si>
    <t>Бинт ст 7*14</t>
  </si>
  <si>
    <t>Дротаверін 2% 2,0</t>
  </si>
  <si>
    <t>Стерилан -180</t>
  </si>
  <si>
    <t>Новокаін 0,5% 5,0</t>
  </si>
  <si>
    <t>Спирт етиловий 70% 100,0</t>
  </si>
  <si>
    <t>Еуфілін -Н 2% 5,0</t>
  </si>
  <si>
    <t>Пірацетам 20% 5,0</t>
  </si>
  <si>
    <t>Система для інф.розчинів ПР</t>
  </si>
  <si>
    <t>Кальцію хлорид 10% 5,0</t>
  </si>
  <si>
    <t>Кофеїн натр.бензоат 10% 1,0</t>
  </si>
  <si>
    <t>Термометри</t>
  </si>
  <si>
    <t>Адреналін</t>
  </si>
  <si>
    <t>Аміак р-р 10% 40,0</t>
  </si>
  <si>
    <t>Сульфацил натрію 30% 10,0</t>
  </si>
  <si>
    <t>Р-н йоду 5% 20,0</t>
  </si>
  <si>
    <t>Парацетамол-Д 0,5</t>
  </si>
  <si>
    <t>Но-шпа 40мг 2,0</t>
  </si>
  <si>
    <t>Пирацетам 20% 5,0</t>
  </si>
  <si>
    <t>Фармадіпін р-р 2% 25 мл</t>
  </si>
  <si>
    <t>Марля мед. 5 м</t>
  </si>
  <si>
    <t>Реополіглюкін 200,0</t>
  </si>
  <si>
    <t>Йодицерін 25 мл</t>
  </si>
  <si>
    <t>Піридоксин г/х 5% 1,0</t>
  </si>
  <si>
    <t>Тіаміна хлорид 5% 1,0</t>
  </si>
  <si>
    <t>Вата н/ст 100 гр</t>
  </si>
  <si>
    <t>Система для інфуз.розчинів Пр</t>
  </si>
  <si>
    <t>Перчатки ст 7-8-9</t>
  </si>
  <si>
    <t>ІС-П 132/20</t>
  </si>
  <si>
    <t>Система ПР</t>
  </si>
  <si>
    <t>Стерилан -132</t>
  </si>
  <si>
    <t>Стерилан-180</t>
  </si>
  <si>
    <t>Кальцію глюконат 10% 5,0</t>
  </si>
  <si>
    <t>Анальгін 0,5</t>
  </si>
  <si>
    <t>Спазмалгон 2,0</t>
  </si>
  <si>
    <t>Адреналіна г/т 1,0</t>
  </si>
  <si>
    <t>Ацетилсаліцилова к-та</t>
  </si>
  <si>
    <t>Кофеїн натр.бенз 10% 1,0</t>
  </si>
  <si>
    <t>Вата н/ст 100,0</t>
  </si>
  <si>
    <t>Баралгін р-р д/ін 5,0</t>
  </si>
  <si>
    <t>Тіоцетам 5 мл</t>
  </si>
  <si>
    <t>Рукавички ст оглядові</t>
  </si>
  <si>
    <t>Термометр мед.</t>
  </si>
  <si>
    <t>Затискач пуповинний</t>
  </si>
  <si>
    <t>Левомеколь мазь 40 г</t>
  </si>
  <si>
    <t>Окуляри захисні</t>
  </si>
  <si>
    <t>Стерилан-132</t>
  </si>
  <si>
    <t>Перекис водню р-р 3% 40,0</t>
  </si>
  <si>
    <t>Фармадіпін фл р-р 2% 25,0</t>
  </si>
  <si>
    <t>Хлоропіраміна г/х 1,0</t>
  </si>
  <si>
    <t>Септомакс</t>
  </si>
  <si>
    <t>Септосепт, 100 мл</t>
  </si>
  <si>
    <t>Марля</t>
  </si>
  <si>
    <t>Шпатель металевий</t>
  </si>
  <si>
    <t>Зонд желобов.</t>
  </si>
  <si>
    <t>Пінцети</t>
  </si>
  <si>
    <t>Термометри для холод.</t>
  </si>
  <si>
    <t>Вата</t>
  </si>
  <si>
    <t>аспаркам 5% 10,0</t>
  </si>
  <si>
    <t>Доксициклін 0,1</t>
  </si>
  <si>
    <t>Платифіліна г/т 0,2% 1,0</t>
  </si>
  <si>
    <t>Система для інф.розчинів</t>
  </si>
  <si>
    <t>Термометр мед</t>
  </si>
  <si>
    <t>Септосепт 1 л</t>
  </si>
  <si>
    <t>Аміак р-р 10% 40 мл</t>
  </si>
  <si>
    <t>Кофеїн натр.бенз. 10% 1,0</t>
  </si>
  <si>
    <t>ІС - 180/60</t>
  </si>
  <si>
    <t>Бриліантовий зелений 1% 20,0</t>
  </si>
  <si>
    <t>ІС-В 180/60</t>
  </si>
  <si>
    <t>Напальники</t>
  </si>
  <si>
    <t>Нітрогліцерин</t>
  </si>
  <si>
    <t>Газовивідна трубка</t>
  </si>
  <si>
    <t>Напальник</t>
  </si>
  <si>
    <t>Дозатор</t>
  </si>
  <si>
    <t>Анаприлін</t>
  </si>
  <si>
    <t>Атропін</t>
  </si>
  <si>
    <t>Лейкопластирь бактерицидний</t>
  </si>
  <si>
    <t>Пакет перев'язувальний</t>
  </si>
  <si>
    <t>Піпетка</t>
  </si>
  <si>
    <t>Зонд шлунковий № 15</t>
  </si>
  <si>
    <t>Зонд шлунковий № 21</t>
  </si>
  <si>
    <t>Зонд шлунковий № 30</t>
  </si>
  <si>
    <t>Катетер для сечового міхура</t>
  </si>
  <si>
    <t>Йодицерин 25,0</t>
  </si>
  <si>
    <t>Піпетки</t>
  </si>
  <si>
    <t>Барбовал 25,0</t>
  </si>
  <si>
    <t>Лідокаін г/х 2% 2,0</t>
  </si>
  <si>
    <t>Еуфілін-Н 2% 5,0</t>
  </si>
  <si>
    <t>Воротник Шанца</t>
  </si>
  <si>
    <t>Термотетр медичний</t>
  </si>
  <si>
    <t>Система</t>
  </si>
  <si>
    <t>Катетер для сеч.міхура</t>
  </si>
  <si>
    <t>Затискач пуговчатий</t>
  </si>
  <si>
    <t>Перекис водню 3% 40,0</t>
  </si>
  <si>
    <t>Натрію хлорид 0,9% 200,0</t>
  </si>
  <si>
    <t>Серветки ст 14*16</t>
  </si>
  <si>
    <t>Кофеїну бензоат натрію</t>
  </si>
  <si>
    <t>Напальчники</t>
  </si>
  <si>
    <t>Рукавички стерильні</t>
  </si>
  <si>
    <t>Жгут медичний</t>
  </si>
  <si>
    <t>Скарифікатор-копье</t>
  </si>
  <si>
    <t>Канюля в/в G18</t>
  </si>
  <si>
    <t>Канюля в/в G20</t>
  </si>
  <si>
    <t>Аналгін 0,5</t>
  </si>
  <si>
    <t>Валокордін 20,0</t>
  </si>
  <si>
    <t>Смекта пак ваніль</t>
  </si>
  <si>
    <t>Натрія тіосульфат 30% 5,0</t>
  </si>
  <si>
    <t>Цитрамон-Дарниця</t>
  </si>
  <si>
    <t>ЛДТЗ 57*18</t>
  </si>
  <si>
    <t>Платифілін г/х 0,2% 1,0</t>
  </si>
  <si>
    <t>Катетер для сечового міхура №1</t>
  </si>
  <si>
    <t>Індикатори парової стериліз. ІС180/60</t>
  </si>
  <si>
    <t>Канюля в/в</t>
  </si>
  <si>
    <t>Канюля в/в G22</t>
  </si>
  <si>
    <t>Глюкотест №100</t>
  </si>
  <si>
    <t>Коглікон 0,06% 1,0</t>
  </si>
  <si>
    <t>Діагностична смужка для визначення глюкози крові</t>
  </si>
  <si>
    <t>Небуфлюзо нсус 2,0</t>
  </si>
  <si>
    <t>Пузир з льодом</t>
  </si>
  <si>
    <t>Зажим</t>
  </si>
  <si>
    <t>Грелка мала</t>
  </si>
  <si>
    <t>окуляри захисні</t>
  </si>
  <si>
    <t>Спринцівка №3</t>
  </si>
  <si>
    <t>Спринцівка №9</t>
  </si>
  <si>
    <t>Щиток захисний</t>
  </si>
  <si>
    <t>Присипка дитяча 50,0</t>
  </si>
  <si>
    <t>Грілка комбін</t>
  </si>
  <si>
    <t>Повірехід</t>
  </si>
  <si>
    <t>Спринцівка (А, В)</t>
  </si>
  <si>
    <t>Прозерин 0,05% 1,0</t>
  </si>
  <si>
    <t>Реосорбілакт 200,0</t>
  </si>
  <si>
    <t>Р-н аміаку 10% 40,0</t>
  </si>
  <si>
    <t>Кальція хлорид 10% 5,0</t>
  </si>
  <si>
    <t>Шина на в/к</t>
  </si>
  <si>
    <t>Шина на н/к</t>
  </si>
  <si>
    <t>Спринцівка А,В</t>
  </si>
  <si>
    <t>Кеторолак-3 р-р д/ін 30 мг/мл 1,0</t>
  </si>
  <si>
    <t>Пробірка 10*90</t>
  </si>
  <si>
    <t>Пробірка центрифужна на 10 мл</t>
  </si>
  <si>
    <t>Система для інф. Розчинів</t>
  </si>
  <si>
    <t>Сульфацил натрія г/к 30% 10,0</t>
  </si>
  <si>
    <t>Корвалол 25 мл</t>
  </si>
  <si>
    <t>Воздуховод</t>
  </si>
  <si>
    <t>Варотник Шанца</t>
  </si>
  <si>
    <t>Жгут кровозупинний (Есмарха)</t>
  </si>
  <si>
    <t>Жгут кровоспинний</t>
  </si>
  <si>
    <t>Зажим кровозупинний зуб. Прямий</t>
  </si>
  <si>
    <t>Манжет млад Д11,9</t>
  </si>
  <si>
    <t>Манжет неон. Д7,12</t>
  </si>
  <si>
    <t>Манжет станд. Д18</t>
  </si>
  <si>
    <t>Спирнцівка (вид А, В)</t>
  </si>
  <si>
    <t>Термометри кімнатні</t>
  </si>
  <si>
    <t>Кофеїн бенз.натрію 10% 1,0</t>
  </si>
  <si>
    <t>Тавегіл 1мг 2,0</t>
  </si>
  <si>
    <t>Атропіна с-т 0,1% 1,0</t>
  </si>
  <si>
    <t>Аміназін 2,5% 2,0</t>
  </si>
  <si>
    <t>Канюля в/в G24</t>
  </si>
  <si>
    <t>Термометри мед</t>
  </si>
  <si>
    <t>Катетер № 10</t>
  </si>
  <si>
    <t>Присипка</t>
  </si>
  <si>
    <t>Серветки стерильні</t>
  </si>
  <si>
    <t>Серветка просочена спиртом</t>
  </si>
  <si>
    <t>Голка атравматична з шовним матеріалом</t>
  </si>
  <si>
    <t>Ватні диски 50 шт</t>
  </si>
  <si>
    <t>Лаобант "Самбант" 72 мм*19 мм</t>
  </si>
  <si>
    <t>Бинт мед.еласт 8 см*1,5 м</t>
  </si>
  <si>
    <t>Глюкометр</t>
  </si>
  <si>
    <t>Септил плюс 100,0 спирт 96%</t>
  </si>
  <si>
    <t>Адреналін 1,0</t>
  </si>
  <si>
    <t>Бинт 7*14 н/ст</t>
  </si>
  <si>
    <t>Спринцівка дитяча</t>
  </si>
  <si>
    <t>Фенігідін</t>
  </si>
  <si>
    <t>Дімедрол 1%1,0</t>
  </si>
  <si>
    <t>Р-н йодицирину 25 мл</t>
  </si>
  <si>
    <t>Р-н бриліантов.зелен 1%</t>
  </si>
  <si>
    <t>Азур-Еозин по Романовському</t>
  </si>
  <si>
    <t>Пробірка центрфужна на 10 мл</t>
  </si>
  <si>
    <t>Стекло покровне 18*18</t>
  </si>
  <si>
    <t>Стекло предметне 25*75</t>
  </si>
  <si>
    <t>Камера Горяева 2-х секц.</t>
  </si>
  <si>
    <t>Кювета 10 мм</t>
  </si>
  <si>
    <t>Платифілін г/т 0,2%1,0</t>
  </si>
  <si>
    <t>Ареометр АУ для урини</t>
  </si>
  <si>
    <t>Піпетка до ШОЕ-метру</t>
  </si>
  <si>
    <t>Кювета 5мм</t>
  </si>
  <si>
    <t>Зонд шлунковий</t>
  </si>
  <si>
    <t>Коргликон 0,06% 1,0</t>
  </si>
  <si>
    <t>Цефтриаксон пор.д/ін р-ну 1 г</t>
  </si>
  <si>
    <t>Грілка</t>
  </si>
  <si>
    <t>РАХУНОК  15120</t>
  </si>
  <si>
    <t>МВО: Антіпова Н.П.</t>
  </si>
  <si>
    <t>МВО: Поддячева В.В.</t>
  </si>
  <si>
    <t>шт</t>
  </si>
  <si>
    <t>амп</t>
  </si>
  <si>
    <t>фл</t>
  </si>
  <si>
    <t>мл</t>
  </si>
  <si>
    <t>гр</t>
  </si>
  <si>
    <t>м</t>
  </si>
  <si>
    <t>кг</t>
  </si>
  <si>
    <t>табл</t>
  </si>
  <si>
    <t>пара</t>
  </si>
  <si>
    <t>уп</t>
  </si>
  <si>
    <t>МВО: Пушкар Н.П.</t>
  </si>
  <si>
    <t>Ціна</t>
  </si>
  <si>
    <t>Лідокаіна г/х 2% 2,0</t>
  </si>
  <si>
    <t>МВО: Лисенко О.М.</t>
  </si>
  <si>
    <t>МВО: Платонова Т.В.</t>
  </si>
  <si>
    <t>капс</t>
  </si>
  <si>
    <t>МВО: Узлова Н.С.</t>
  </si>
  <si>
    <t>л</t>
  </si>
  <si>
    <t>МВО: Семенкова Н.С.</t>
  </si>
  <si>
    <t>МВО: Сущенко С.М.</t>
  </si>
  <si>
    <t>МВО: Білокурова В.І.</t>
  </si>
  <si>
    <t>МВО: Сергієнко В.І.</t>
  </si>
  <si>
    <t>МВО: Хало Н.М.</t>
  </si>
  <si>
    <t>МВО: Завгородня О.І.</t>
  </si>
  <si>
    <t>МВО: Змисля Л.В.</t>
  </si>
  <si>
    <t>пак</t>
  </si>
  <si>
    <t>МВО: Бондар О.М.</t>
  </si>
  <si>
    <t xml:space="preserve">МВО: Рудкіна Н.М. </t>
  </si>
  <si>
    <t>МВО: Галенська Л.В.</t>
  </si>
  <si>
    <t>МВО: Корбут В.С.</t>
  </si>
  <si>
    <t>МВО: Лазарєва Г.І.</t>
  </si>
  <si>
    <t>МВО: Міщенко А.В.</t>
  </si>
  <si>
    <t>МВО: Катера Л.О.</t>
  </si>
  <si>
    <t>МВО: Цибулька А.В.</t>
  </si>
  <si>
    <t>Амиак р-р 10% 40мл</t>
  </si>
  <si>
    <t>Анальгин амп 50% 2мл №10</t>
  </si>
  <si>
    <t>Ацетонтест №50</t>
  </si>
  <si>
    <t>Грелка Б-3 комбин</t>
  </si>
  <si>
    <t>Дексаметазон 0,4% 1,0 №5</t>
  </si>
  <si>
    <t>Димедрол амп 1% 1мл №10</t>
  </si>
  <si>
    <t>Коргликон амп 0,06% 1мл №10</t>
  </si>
  <si>
    <t>Магния сульфат амп 25% 5мл №10</t>
  </si>
  <si>
    <t>Набор гинек6 ( салфетка+2перчатки)</t>
  </si>
  <si>
    <t>Натрия хлорид 0,9% 100мл</t>
  </si>
  <si>
    <t>Натрия хлорид амп 0,9% 5мл №10</t>
  </si>
  <si>
    <t>Нитроглицерин табл 0,0005 №40</t>
  </si>
  <si>
    <t>Папаверина г/х амп 2% 2мл №10</t>
  </si>
  <si>
    <t>Сульфокамфокаин-Д амп 10% 2мл №10</t>
  </si>
  <si>
    <t>маска 3-слойна  на резинках</t>
  </si>
  <si>
    <t>септомакс 1 кг</t>
  </si>
  <si>
    <t xml:space="preserve">Стетоскоп </t>
  </si>
  <si>
    <t>Дигоксин амп 0,025% 1мл №10</t>
  </si>
  <si>
    <t>упак</t>
  </si>
  <si>
    <t>флак</t>
  </si>
  <si>
    <t>Вата 100,0</t>
  </si>
  <si>
    <t>Дімедрол 1% 1,0 №10</t>
  </si>
  <si>
    <t>Лейкопластир кат 1*500</t>
  </si>
  <si>
    <t>Септомакс 1кг</t>
  </si>
  <si>
    <t xml:space="preserve">Система для в/вливань </t>
  </si>
  <si>
    <t>Спирт 96%</t>
  </si>
  <si>
    <t xml:space="preserve">Термометри для холодильника </t>
  </si>
  <si>
    <t xml:space="preserve">термометри медичні </t>
  </si>
  <si>
    <t>Фурасемід 1% 2,0 №10</t>
  </si>
  <si>
    <t>Шприці 2,0</t>
  </si>
  <si>
    <t>Шприці 5,0</t>
  </si>
  <si>
    <t>Пірацетам 20% 5,0 № 10</t>
  </si>
  <si>
    <t>Септосепт 100,0 мл</t>
  </si>
  <si>
    <t>Анальгін 50% 2,0 №10</t>
  </si>
  <si>
    <t>Аскорбінова к-та 5% 2,0 №10</t>
  </si>
  <si>
    <t>Валідол 0,06 №10</t>
  </si>
  <si>
    <t>Левоміколь мазь 40г туб</t>
  </si>
  <si>
    <t>Лейкопластир 1*500</t>
  </si>
  <si>
    <t>Мазь Вишневського 25г туб</t>
  </si>
  <si>
    <t>Марля 5м</t>
  </si>
  <si>
    <t>Метоклопрамід 0,5% 2,0 №10</t>
  </si>
  <si>
    <t>Папаверін 2% 2,0 №10</t>
  </si>
  <si>
    <t xml:space="preserve">Термометр  медичний </t>
  </si>
  <si>
    <t>Шприці 1,0</t>
  </si>
  <si>
    <t>Шприці 10,0</t>
  </si>
  <si>
    <t>Шприці 20,0</t>
  </si>
  <si>
    <t>Анаприлін 0,01 №50</t>
  </si>
  <si>
    <t>Бинт 5х10 ст</t>
  </si>
  <si>
    <t>Бинт 7х14 стер</t>
  </si>
  <si>
    <t>Глюкоза 40% 10,0 №10</t>
  </si>
  <si>
    <t>Дексаметазон 0,4% 1,0№5</t>
  </si>
  <si>
    <t xml:space="preserve">Лейкопластир бактерицидний </t>
  </si>
  <si>
    <t>Лідокаїн 2% 2,0 №10</t>
  </si>
  <si>
    <t>Магнію сульфат 25% 5,0 №10</t>
  </si>
  <si>
    <t>Нітрогліцерин №40</t>
  </si>
  <si>
    <t>Новокаїн 2% 2,0№10</t>
  </si>
  <si>
    <t>Платифилін 0,2% 1,0 №10</t>
  </si>
  <si>
    <t>Стерилан 132</t>
  </si>
  <si>
    <t>Стерилан 180</t>
  </si>
  <si>
    <t>Тіоцетам 5,0№ 10</t>
  </si>
  <si>
    <t>Трисоль 200,0</t>
  </si>
  <si>
    <t>Фенігідін 0,01 №50</t>
  </si>
  <si>
    <t>Щіточки одноразові гінекологічні</t>
  </si>
  <si>
    <t>Активоване вугілля 0,25 №10</t>
  </si>
  <si>
    <t>Бинт 5x10 н/стер</t>
  </si>
  <si>
    <t>Бинт 5x10 стер</t>
  </si>
  <si>
    <t>Глюкоза 40% 20,0 №10</t>
  </si>
  <si>
    <t>Дібазол 1% 5,0 №10</t>
  </si>
  <si>
    <t>Магнія сульфат 25% 5,0 № 10</t>
  </si>
  <si>
    <t>Пірацетам 20% 5,0№10</t>
  </si>
  <si>
    <t>Платифілін 0,02% 1,0№10</t>
  </si>
  <si>
    <t>Тіоцетам 10,0 № 10</t>
  </si>
  <si>
    <t>Тіоцетам 5,0 № 10</t>
  </si>
  <si>
    <t>Маска  3-х слойна на резинках</t>
  </si>
  <si>
    <t>Бинт 5х10ст</t>
  </si>
  <si>
    <t>Бинт 7х14 н/ст</t>
  </si>
  <si>
    <t xml:space="preserve">Бриліантовий зелений 1%20,0 </t>
  </si>
  <si>
    <t>Димедрол 1% 1,0 №10</t>
  </si>
  <si>
    <t>Індикатори стер 180</t>
  </si>
  <si>
    <t>Йод 5% 20,0</t>
  </si>
  <si>
    <t>Корглікон 0,06% 1,0 №10</t>
  </si>
  <si>
    <t>Магнію сульфат 25% 5,0 № 10</t>
  </si>
  <si>
    <t>Парацетамол 0,2 №10</t>
  </si>
  <si>
    <t>Платифілін 0,2% 1,0 № 10</t>
  </si>
  <si>
    <t>Спазмалгон 5,0 № 5</t>
  </si>
  <si>
    <t>Сульфокамфокаїн 10% 2,0 №10</t>
  </si>
  <si>
    <t>Термометр для холодильника</t>
  </si>
  <si>
    <t xml:space="preserve">Бриліантовий зелений 1% 20,0 </t>
  </si>
  <si>
    <t>Йод  р-р 5% 20,0</t>
  </si>
  <si>
    <t>Кетанов 30 мг 1,0 № 10</t>
  </si>
  <si>
    <t>Кофеїн Бензоат натрію 10% 1,0 №10</t>
  </si>
  <si>
    <t>Папаверіна г/х  2% 2,0 №10</t>
  </si>
  <si>
    <t>Преднизолон   30 мг 1 мл №3</t>
  </si>
  <si>
    <t>Бинт н/ст 7x14</t>
  </si>
  <si>
    <t>Рукавички стер</t>
  </si>
  <si>
    <t>Амінізін 2,5% 2,0 №10</t>
  </si>
  <si>
    <t>Ацепилсаліцилова кислота 0,5 № 10</t>
  </si>
  <si>
    <t>Йод 5% 20,00</t>
  </si>
  <si>
    <t>Папаверин 2% 2,0 №10</t>
  </si>
  <si>
    <t>Тіотриазолін 2,5% 2,0 № 10</t>
  </si>
  <si>
    <t>Сульфацил натр 30% 10,0</t>
  </si>
  <si>
    <t>Аспаркам 5% 5,0</t>
  </si>
  <si>
    <t>Бензил бензоатемульс. 20% 50,0</t>
  </si>
  <si>
    <t>Декасан 0,02 % 200,00</t>
  </si>
  <si>
    <t>Нітрогліцерин 0,0005 №40</t>
  </si>
  <si>
    <t>Супрастін №5</t>
  </si>
  <si>
    <t>Папаверін г/х 2% 2,0 №10</t>
  </si>
  <si>
    <t>L-Лізіна есцинат 0,1% 5,0 № 10</t>
  </si>
  <si>
    <t>Аскорбінова кислота 5% 2,0 №10</t>
  </si>
  <si>
    <t>Димедрол 1% 1,0№ 10</t>
  </si>
  <si>
    <t>Етамзілат 12,5% 2,0 №10</t>
  </si>
  <si>
    <t>Лідокаїн 2% 2,0 № 10</t>
  </si>
  <si>
    <t>магнію сульфат 25% 5,0№ 10</t>
  </si>
  <si>
    <t>Оксітоцин 1,0 № 5</t>
  </si>
  <si>
    <t>Папаверін 2% 2,0№ 10</t>
  </si>
  <si>
    <t xml:space="preserve">Системи для в/ вливань </t>
  </si>
  <si>
    <t>Сульфакамфокаїн 10% 2,0 №10</t>
  </si>
  <si>
    <t>Супрастін 1,0  №5</t>
  </si>
  <si>
    <t>Аспаркам 5% 10,0 №10</t>
  </si>
  <si>
    <t>Вата 100,0 н/ст</t>
  </si>
  <si>
    <t>Глюкоза 10% 200,0</t>
  </si>
  <si>
    <t>Кеторолак-З р-р д/ін 30мг/мл 1,0 № 10</t>
  </si>
  <si>
    <t>Но-шпа 40 мг2,0 № 25</t>
  </si>
  <si>
    <t>мг</t>
  </si>
  <si>
    <t>Пірацетам 20% 5,0 №10</t>
  </si>
  <si>
    <t>Платифілін г/х 1% 0,2 №10</t>
  </si>
  <si>
    <t>Маски 3-х слойна на резинках</t>
  </si>
  <si>
    <t>Акушерський набір №1</t>
  </si>
  <si>
    <t>Аскорбінова кислота 5% 2,0№10</t>
  </si>
  <si>
    <t>Дексаметазон 0,4% 1,0 № 5</t>
  </si>
  <si>
    <t>Дімедрол 1% 1,0 № 10</t>
  </si>
  <si>
    <t>Еуфілін 2% 5,0№ 10</t>
  </si>
  <si>
    <t>Пара плюс аерозоль 116г</t>
  </si>
  <si>
    <t>Септомакс,1кг</t>
  </si>
  <si>
    <t>Спирт 70%</t>
  </si>
  <si>
    <t>Стерильні серветки №5 14*16</t>
  </si>
  <si>
    <t>Супрастін 1,0 № 5</t>
  </si>
  <si>
    <t>Анальгін 50%  2,0 №10</t>
  </si>
  <si>
    <t>Папаверіна г/х 2% 2,0 №10</t>
  </si>
  <si>
    <t>Аміназін 2,5% 2,0 №10</t>
  </si>
  <si>
    <t>Барбовал 25мл</t>
  </si>
  <si>
    <t>Дибазол 1% 5,0 №10</t>
  </si>
  <si>
    <t>Метоклопрамид 0,5%-2,0 №10</t>
  </si>
  <si>
    <t>Оцтова кислота концентрована  1 л</t>
  </si>
  <si>
    <t>Баллон (грушка) для піпеток велика</t>
  </si>
  <si>
    <t>Баллон краплерахівник (спринцівка№0)</t>
  </si>
  <si>
    <t xml:space="preserve">Гемоглобін </t>
  </si>
  <si>
    <t>Глюкоза ферментативна</t>
  </si>
  <si>
    <t>Но-шпа 40 мг 2,0 №25</t>
  </si>
  <si>
    <t xml:space="preserve">Андреналина г/т 1,0 №10 амп </t>
  </si>
  <si>
    <t>Кетанов амп 30 мг 1мл №10</t>
  </si>
  <si>
    <t>Кордиамин амп 2мл №10</t>
  </si>
  <si>
    <t>Но-шпа 40мг 2мл  №25</t>
  </si>
  <si>
    <t>Платифилина г/т 0,2% 1мл №10</t>
  </si>
  <si>
    <t>Преднизолон амп 30мг 1мл №3</t>
  </si>
  <si>
    <t>Супрастин №5(амп)</t>
  </si>
  <si>
    <t>Фармадипин фл р-р 2% 25мл</t>
  </si>
  <si>
    <t>Глюкоза 5% 200мл</t>
  </si>
  <si>
    <t>Рукавички стерильні оглядові</t>
  </si>
  <si>
    <t>Кальция глюконат 10% 5мл №10 стабил</t>
  </si>
  <si>
    <t>Термометр медицинский</t>
  </si>
  <si>
    <t>ЛДТЗ 50*50</t>
  </si>
  <si>
    <t>Система для інфуз розч. ПР</t>
  </si>
  <si>
    <t>Лідокаін г/х амп 2% 2мл №10</t>
  </si>
  <si>
    <t>Пірацетам 20% 5мл №10</t>
  </si>
  <si>
    <t>Новокаін амп 0,5% 5мл №10</t>
  </si>
  <si>
    <t xml:space="preserve">Шприц 10мл </t>
  </si>
  <si>
    <t xml:space="preserve">Шприц 2мл </t>
  </si>
  <si>
    <t>Шприц 20мл</t>
  </si>
  <si>
    <t xml:space="preserve">Шприц 5мл </t>
  </si>
  <si>
    <t>Кислота уксусна льодяна хч</t>
  </si>
  <si>
    <t>ЛДТЗ 80*23</t>
  </si>
  <si>
    <t>Марля мед 5м</t>
  </si>
  <si>
    <t>Спирт этиловий 70% 100мл</t>
  </si>
  <si>
    <t>Натрію хлорид 0,9% 5,0 №10</t>
  </si>
  <si>
    <t>Но-шпа амп 40мг 2мл №25</t>
  </si>
  <si>
    <t>Платифіліну г/т 0,2% 1мл №10</t>
  </si>
  <si>
    <t>Супрастин №5</t>
  </si>
  <si>
    <t>Тіоцетам амп 5мл №10</t>
  </si>
  <si>
    <t>Цефтріаксон пор д/ін р-ну 1г фл №1</t>
  </si>
  <si>
    <t>Еуфелін амп 2% 5мл №10</t>
  </si>
  <si>
    <t>Марля медична 5м</t>
  </si>
  <si>
    <t>Шприц 5мл</t>
  </si>
  <si>
    <t>Шприц 2мл</t>
  </si>
  <si>
    <t>Шприц 10мл</t>
  </si>
  <si>
    <t>Адреналіну г/т 1,0 №10</t>
  </si>
  <si>
    <t>Дімедрол амп 1% 1мл №10</t>
  </si>
  <si>
    <t>Глюкоза 40% 20мл №10</t>
  </si>
  <si>
    <t>Натрію хлорид 0,9% 200мл</t>
  </si>
  <si>
    <t>Папаверину г/х амп 2% 2мл №10</t>
  </si>
  <si>
    <t xml:space="preserve">Система ПР </t>
  </si>
  <si>
    <t>Бинт н/ст  5*10</t>
  </si>
  <si>
    <t>Бинт 5х10 н/ст</t>
  </si>
  <si>
    <t>Бинт 7Х14 н/ст</t>
  </si>
  <si>
    <t>Вата н/ст 100,00</t>
  </si>
  <si>
    <t>Етамзілат 12,5% 2,0 № 10</t>
  </si>
  <si>
    <t>Кордіамін 2,0 № 10</t>
  </si>
  <si>
    <t>Корнцанг 260</t>
  </si>
  <si>
    <t>Кофеин-бензоат натр амп 10% 1мл №10</t>
  </si>
  <si>
    <t>Лазикс Нео р-р д/ин 10мг /мл 2мл №10</t>
  </si>
  <si>
    <t>Преднізолон 1,0 №5</t>
  </si>
  <si>
    <t>Р-н аміаку 10% 40мл</t>
  </si>
  <si>
    <t>Р-н йоду спиртовий 5% 20мл</t>
  </si>
  <si>
    <t>Сульфацил натрію 30% 10мл</t>
  </si>
  <si>
    <t xml:space="preserve">Термометр медичний </t>
  </si>
  <si>
    <t>Тіоцетам 5,0 №10</t>
  </si>
  <si>
    <t>Фуросемід 1% 2,0 № 10</t>
  </si>
  <si>
    <t xml:space="preserve">Мезатон амп 1% 1,0 №10 </t>
  </si>
  <si>
    <t>Нітрогліцерин табл 0,5 мг №40</t>
  </si>
  <si>
    <t>Платифіліна г/т 0,2% 1,0 №10</t>
  </si>
  <si>
    <t>Тавегил амп 1мг 2мл №5</t>
  </si>
  <si>
    <t>Ціанокобаламін 0,05% 1,0 №10</t>
  </si>
  <si>
    <t>Тіаміну хлорид 5% 1,0 №10</t>
  </si>
  <si>
    <t>Спазмалгон 2,0 №10</t>
  </si>
  <si>
    <t>Аспаркам 5% 5,0№10</t>
  </si>
  <si>
    <t xml:space="preserve">Стерилан 132 </t>
  </si>
  <si>
    <t>ЛДТЗ  80*23</t>
  </si>
  <si>
    <t>Термометр  ТС-7-М1 (0+100)</t>
  </si>
  <si>
    <t>Новокаїн 0,5% 5,0 №10</t>
  </si>
  <si>
    <t>Кислота амінокапронова 5% 100,0</t>
  </si>
  <si>
    <t>Еуфілін 2% 5,0 №10</t>
  </si>
  <si>
    <t>Перчатки н/ст..</t>
  </si>
  <si>
    <t>Рукавички ст..</t>
  </si>
  <si>
    <t>Адреналін 1,0 №10</t>
  </si>
  <si>
    <t>Ацетилсаліцилова кислота 0,5 №10</t>
  </si>
  <si>
    <t>Вугілля активоване  №10</t>
  </si>
  <si>
    <t>Кружка Есмарха</t>
  </si>
  <si>
    <t>Натрію хлорид 0,9%  200,0</t>
  </si>
  <si>
    <t>Натрію хлорид 0,9% 100,0</t>
  </si>
  <si>
    <t>Тавегіл амп 1мг 2мл №5</t>
  </si>
  <si>
    <t>Цефтріаксон пор.д/ін р-ну 1 гр  №1</t>
  </si>
  <si>
    <t>Аспаркам 5% 5,0 №10</t>
  </si>
  <si>
    <t>Рукавички ст. оглядові</t>
  </si>
  <si>
    <t xml:space="preserve">Системи для  інфуз.розчинів ПР </t>
  </si>
  <si>
    <t>Кальцію глюконат 10% 5,0 № 10</t>
  </si>
  <si>
    <t>Р-н бриліантовий зелений1% 20мл</t>
  </si>
  <si>
    <t>Бинт 7Х14 стер</t>
  </si>
  <si>
    <t>Стерилан 180 № 1000</t>
  </si>
  <si>
    <t>МВО: Оловаренко М.Ю.</t>
  </si>
  <si>
    <t>шовк</t>
  </si>
  <si>
    <t>кетгут</t>
  </si>
  <si>
    <t>шприц 5,0</t>
  </si>
  <si>
    <t>шприц 2,0</t>
  </si>
  <si>
    <t>реосорбілакт 200,0</t>
  </si>
  <si>
    <t>аскорбінова к-та  2,0</t>
  </si>
  <si>
    <t>пульмікорт  для інг</t>
  </si>
  <si>
    <t>скальпель хір</t>
  </si>
  <si>
    <t>баралгін 5,0</t>
  </si>
  <si>
    <t>ацетилсаліцилова к-та 0,5</t>
  </si>
  <si>
    <t>дімедрол 1% 1,0</t>
  </si>
  <si>
    <t>Левоміцетин 0,5</t>
  </si>
  <si>
    <t>Новокаін 2% 2,0</t>
  </si>
  <si>
    <t>жгут медичний</t>
  </si>
  <si>
    <t>Брилліант.зел. 1% 20,0</t>
  </si>
  <si>
    <t>Магнію сульфат  25% 5,0</t>
  </si>
  <si>
    <t xml:space="preserve">Сенадексин </t>
  </si>
  <si>
    <t xml:space="preserve">Цефтріаксон пор д/ін  р-ну 1 г </t>
  </si>
  <si>
    <t>Цефтріаксон пор д/ін р-ну 1 г</t>
  </si>
  <si>
    <t>Адреналін г/т 1,82мг/мл 1,0</t>
  </si>
  <si>
    <t>кетанов 1мл/30 мг</t>
  </si>
  <si>
    <r>
      <t xml:space="preserve">Залишок  на
</t>
    </r>
    <r>
      <rPr>
        <b/>
        <u/>
        <sz val="12"/>
        <color theme="1"/>
        <rFont val="Times New Roman"/>
        <family val="1"/>
        <charset val="204"/>
      </rPr>
      <t>01.01.2018</t>
    </r>
    <r>
      <rPr>
        <sz val="12"/>
        <color theme="1"/>
        <rFont val="Times New Roman"/>
        <family val="1"/>
        <charset val="204"/>
      </rPr>
      <t xml:space="preserve">  </t>
    </r>
  </si>
  <si>
    <t>Фіз.розчин 200,0</t>
  </si>
  <si>
    <t>бинт ст 5*10</t>
  </si>
  <si>
    <t>барбовал 25 мл</t>
  </si>
  <si>
    <t>таб.</t>
  </si>
  <si>
    <t>Туберкулін 0,6мл 6 од №1+3 туб, шприц +3стер</t>
  </si>
  <si>
    <t>термометр мед</t>
  </si>
  <si>
    <t>валеріани н-ка 25 мл</t>
  </si>
  <si>
    <r>
      <t xml:space="preserve">Залишок  на
</t>
    </r>
    <r>
      <rPr>
        <b/>
        <u/>
        <sz val="12"/>
        <color theme="1"/>
        <rFont val="Times New Roman"/>
        <family val="1"/>
        <charset val="204"/>
      </rPr>
      <t>01.01.2019</t>
    </r>
  </si>
  <si>
    <r>
      <t xml:space="preserve">Залишок  на
</t>
    </r>
    <r>
      <rPr>
        <b/>
        <u/>
        <sz val="12"/>
        <color theme="1"/>
        <rFont val="Times New Roman"/>
        <family val="1"/>
        <charset val="204"/>
      </rPr>
      <t>01.01.2019</t>
    </r>
    <r>
      <rPr>
        <sz val="12"/>
        <color theme="1"/>
        <rFont val="Times New Roman"/>
        <family val="1"/>
        <charset val="204"/>
      </rPr>
      <t xml:space="preserve">  </t>
    </r>
  </si>
  <si>
    <t>МВО: Бабенко Г.М.</t>
  </si>
  <si>
    <r>
      <t xml:space="preserve">Залишок  на
</t>
    </r>
    <r>
      <rPr>
        <b/>
        <u/>
        <sz val="12"/>
        <color theme="1"/>
        <rFont val="Times New Roman"/>
        <family val="1"/>
        <charset val="204"/>
      </rPr>
      <t>01.01.2019</t>
    </r>
    <r>
      <rPr>
        <sz val="12"/>
        <color theme="1"/>
        <rFont val="Times New Roman"/>
        <family val="1"/>
        <charset val="204"/>
      </rPr>
      <t xml:space="preserve"> </t>
    </r>
  </si>
  <si>
    <t>МВО: Мілька О.О.</t>
  </si>
  <si>
    <t>Таб.Сивцева</t>
  </si>
  <si>
    <t>Дзеркало гінекологічне</t>
  </si>
  <si>
    <t>Серветка спиртова</t>
  </si>
  <si>
    <t>натрія хлорид 0,9% 200 мл</t>
  </si>
  <si>
    <t>Лідокаина г/х 10% 2,0</t>
  </si>
  <si>
    <t>Нітргліцерин 0,0005</t>
  </si>
  <si>
    <t>Папаверні г/х 2% 2,0</t>
  </si>
  <si>
    <t xml:space="preserve">Валідол </t>
  </si>
  <si>
    <t>Левомеколь мазь 40 гр</t>
  </si>
  <si>
    <t>Лімімент Вишневського 40 г</t>
  </si>
  <si>
    <t>Брилліант.зел 1% 20,0</t>
  </si>
  <si>
    <t>Еуфілін 20 мг/мл 5,0</t>
  </si>
  <si>
    <t>Брилліант.зел1% 20,0</t>
  </si>
  <si>
    <t>Левомеколь мазь 40г</t>
  </si>
  <si>
    <t>Бензілбензоат емулю 20% 50мл</t>
  </si>
  <si>
    <t>Барбовал 25 мл</t>
  </si>
  <si>
    <t xml:space="preserve">Корвалмент 0,1г </t>
  </si>
  <si>
    <t>Нітрогліцерин 0,5мг</t>
  </si>
  <si>
    <t>Шпатель для язика</t>
  </si>
  <si>
    <t>Джгут мед з фіксатором</t>
  </si>
  <si>
    <t>анаприлін 0,04</t>
  </si>
  <si>
    <t>Аскорбінова к-та 5% 2,1</t>
  </si>
  <si>
    <t>Брил.зел 1% 20,0</t>
  </si>
  <si>
    <t>Дротаверін 40 мг</t>
  </si>
  <si>
    <t>Ібупрофен 0,2</t>
  </si>
  <si>
    <t xml:space="preserve">Лінімент Вишневського 40гр </t>
  </si>
  <si>
    <t>новокаін 0,5% 5,0</t>
  </si>
  <si>
    <t xml:space="preserve">Парацетамол 0,5 </t>
  </si>
  <si>
    <t xml:space="preserve">Ренальган р-н д/ін 5,0 </t>
  </si>
  <si>
    <t>Сульфокамфокаін-Д 10% 2,0</t>
  </si>
  <si>
    <t>Фармадол табл №50</t>
  </si>
  <si>
    <t>Фталазол 0,5</t>
  </si>
  <si>
    <t>Еуфілін  2% 5,0</t>
  </si>
  <si>
    <t>прозерин 0,05% 1,0</t>
  </si>
  <si>
    <t>Алоє екстракт 1,0</t>
  </si>
  <si>
    <t xml:space="preserve">Нітроксолін 0,05 </t>
  </si>
  <si>
    <t>Фурацилін 0,02</t>
  </si>
  <si>
    <t>Септефріл 0,0002 г</t>
  </si>
  <si>
    <t>піридоксина г/х 5% 1,0</t>
  </si>
  <si>
    <t>Ціанокобаламін 0,05% 1,0</t>
  </si>
  <si>
    <t>Стрептоцид 0,3 г</t>
  </si>
  <si>
    <t>Септосепт 100 мл</t>
  </si>
  <si>
    <t>Скло покривне 24*24</t>
  </si>
  <si>
    <t>Скло предметне 25*76</t>
  </si>
  <si>
    <t>Ацетонтест %25</t>
  </si>
  <si>
    <t>Кислота азотна</t>
  </si>
  <si>
    <t>Гліцерин 1л (1,26 кг)</t>
  </si>
  <si>
    <t>Аналгін 2,0 №10</t>
  </si>
  <si>
    <t>Димедрол 1,0 №10</t>
  </si>
  <si>
    <t>Дексаметазол № 25</t>
  </si>
  <si>
    <t>Вата  н/ст 100 г</t>
  </si>
  <si>
    <t>Термометр Игар</t>
  </si>
  <si>
    <t>Шприц 1 мл инсул.</t>
  </si>
  <si>
    <t>Анаприлін табл №50</t>
  </si>
  <si>
    <t>Аскорб.к-та амп.5% №10</t>
  </si>
  <si>
    <t>Викасол 1% №10</t>
  </si>
  <si>
    <t>Дексаметазон амп.0,4% 1мл №5</t>
  </si>
  <si>
    <t>Дибазол-Д амп 1% 5 мл №10</t>
  </si>
  <si>
    <t>Коргликон амп.1 мл №10</t>
  </si>
  <si>
    <t>Платифилина г/х 1 мл №10</t>
  </si>
  <si>
    <t>Аміак р-н 10% 40 мл</t>
  </si>
  <si>
    <t>Спирт етиловий 70 % 100мл</t>
  </si>
  <si>
    <t>Тиоцетам амп.5 мл №10</t>
  </si>
  <si>
    <t>Аналгін амп 50% 2мл №10</t>
  </si>
  <si>
    <t>Аспаркам р-н амп 10 мл №10</t>
  </si>
  <si>
    <t>Етамзілат 12,5 %2,0№10</t>
  </si>
  <si>
    <t>Еуфілін-Н 2%5мл№10</t>
  </si>
  <si>
    <t>Аналгін амп 50%2мл№10</t>
  </si>
  <si>
    <t>Анальгін табл 0,5 №10</t>
  </si>
  <si>
    <t>Димедрол амп 1%№10</t>
  </si>
  <si>
    <t>Дибазол-Д амп 5мл №10</t>
  </si>
  <si>
    <t>Йоддицерин 25 мл</t>
  </si>
  <si>
    <t>Магния су3льфат амп 25%№10</t>
  </si>
  <si>
    <t>Папаверина амп 2%2мл№10</t>
  </si>
  <si>
    <t>Перекись водород3% 100 мл</t>
  </si>
  <si>
    <t>Пиридоксина г/х амп 1мл №10</t>
  </si>
  <si>
    <t>Йод р-р 5%20мл</t>
  </si>
  <si>
    <t>Тиамина хлорид амп5% 1мл №10</t>
  </si>
  <si>
    <t>Цианокобаламін амп 1 мл №10</t>
  </si>
  <si>
    <t>Ацетилсаліцилова к-та 0,5 №10</t>
  </si>
  <si>
    <t>Дексаметазон амп 1мл №5</t>
  </si>
  <si>
    <t>Димедрол 1% амп 1мл№10</t>
  </si>
  <si>
    <t>Магнія сульфат 25% 5,0 №10</t>
  </si>
  <si>
    <t>Натр хлор. амп 0,9%200мл</t>
  </si>
  <si>
    <t>г</t>
  </si>
  <si>
    <t>Сульфокамфокаин-Д2мл№10</t>
  </si>
  <si>
    <t>Стеритест 132/1000</t>
  </si>
  <si>
    <t>Шприц 10 мл</t>
  </si>
  <si>
    <t>Шприц 20 мл</t>
  </si>
  <si>
    <t>Шприц 5 мл</t>
  </si>
  <si>
    <t>Уголь актив. 0,25№10</t>
  </si>
  <si>
    <t>Еуфілін-Н 2% 5мл №10</t>
  </si>
  <si>
    <t>Метаклопрамид 0,5%2,0№10</t>
  </si>
  <si>
    <t>Супрастин №5 амп</t>
  </si>
  <si>
    <t>Тиоцетам амп 5мл №10</t>
  </si>
  <si>
    <t>Коргликон амп.1мл №10</t>
  </si>
  <si>
    <t>Кордиамин амп 2мл№10</t>
  </si>
  <si>
    <t>Пирацетам амп 20%5мл№10</t>
  </si>
  <si>
    <t>Фуросемид амп1%2мл№10</t>
  </si>
  <si>
    <t>ЛДТЗ 80*30</t>
  </si>
  <si>
    <t>Аналгін амп 50%2мл №10</t>
  </si>
  <si>
    <t>Дексаметазон амп.1мл №5</t>
  </si>
  <si>
    <t>Магния сульф амп 25%5мл№10</t>
  </si>
  <si>
    <t>Натр.хлор 0,9% 200мл</t>
  </si>
  <si>
    <t>Новокаин амп 0,5% 5мл №10</t>
  </si>
  <si>
    <t>Парацетамол капс 500мг №10</t>
  </si>
  <si>
    <t>Реополиглюкин 200 мл</t>
  </si>
  <si>
    <t>Аміак р-р 10 % 40мл</t>
  </si>
  <si>
    <t>Йод р-р 5% 20мл</t>
  </si>
  <si>
    <t>Фуросемід 1% 2,0 мл №10</t>
  </si>
  <si>
    <t>Біосепт 96%</t>
  </si>
  <si>
    <t>Адреналіну г/х 1,0 №10</t>
  </si>
  <si>
    <t>Еуфілін 2% 5,0мл  №10</t>
  </si>
  <si>
    <t>Кетанов амп 30 мг 1 мл №10</t>
  </si>
  <si>
    <t>Левомеколь мазь 40 мг</t>
  </si>
  <si>
    <t>Мезатон 1% 1,0 №10</t>
  </si>
  <si>
    <t>Пирацетам амп 20% 5мл №10</t>
  </si>
  <si>
    <t>Бинт еластич.труб</t>
  </si>
  <si>
    <t>Система для інф.р-р ПР</t>
  </si>
  <si>
    <t>Шприц  2 мл</t>
  </si>
  <si>
    <t>Шприц 1 мл</t>
  </si>
  <si>
    <t>Туберкулин 0,6мл 6 од №1+3туб</t>
  </si>
  <si>
    <t>Бинт стер 5*10</t>
  </si>
  <si>
    <t>Бинт стер 7*14</t>
  </si>
  <si>
    <t>Бинт еластичний р,4</t>
  </si>
  <si>
    <t>Лейкопластир 6*10</t>
  </si>
  <si>
    <t>Салфетки стерильні 14*16 №5</t>
  </si>
  <si>
    <t>Шприц 2 мл</t>
  </si>
  <si>
    <t>Адреналіну г/т 1,0 №10 амп</t>
  </si>
  <si>
    <t>Барбовал, 25мл</t>
  </si>
  <si>
    <t>Валидол табл №10</t>
  </si>
  <si>
    <t>Уголь активир.0,25 №10</t>
  </si>
  <si>
    <t>Диклофенак 2,5% 3,0 №5</t>
  </si>
  <si>
    <t>Димедрол амп 1 мл №10</t>
  </si>
  <si>
    <t>Дибазол-Д амп 1% 5мл №10</t>
  </si>
  <si>
    <t>Доксициклин капс. №10</t>
  </si>
  <si>
    <t>Кальцію глюк.10%5мл №10</t>
  </si>
  <si>
    <t>Коргликон амп.0,06% 1мл №10</t>
  </si>
  <si>
    <t>Лидокаина г/х амп 2мл №10</t>
  </si>
  <si>
    <t>Магния сульф.амп 25% 5мл №10</t>
  </si>
  <si>
    <t>Натрия хлор амп 0,9 % 5мл №10</t>
  </si>
  <si>
    <t>Окситоцин амп 5МЕ 1мл №5</t>
  </si>
  <si>
    <t>Папаверина г/х амп 2%2мл 310</t>
  </si>
  <si>
    <t>Перекис водню р-р 3% 100,0мл</t>
  </si>
  <si>
    <t>Пирацетам амп.20%5мл №10</t>
  </si>
  <si>
    <t>Пиридоксина г/х амп 5/ 1мл №10</t>
  </si>
  <si>
    <t>Платифілін г/т 0,2% 1,0 №10</t>
  </si>
  <si>
    <t>Ренальган р-н 5мл №5</t>
  </si>
  <si>
    <t>Аміак р-н 10% 40мл</t>
  </si>
  <si>
    <t>Сульфокамфокаин-Д 10% 2мл №10</t>
  </si>
  <si>
    <t>Сульфацил -Na 30% 10мл №1</t>
  </si>
  <si>
    <t>Тиаміна хлорид амп 1мл №10</t>
  </si>
  <si>
    <t>Цефтриаксон 1 г фл№1</t>
  </si>
  <si>
    <t>Цианокобаламин амп 1г №10</t>
  </si>
  <si>
    <t>Набор гінекол.3</t>
  </si>
  <si>
    <t>Строфантин 0,025% №10</t>
  </si>
  <si>
    <t>Рукавички стер.оглядові</t>
  </si>
  <si>
    <t>Джгут медич з фіксатором</t>
  </si>
  <si>
    <t>Глюкоза 40% 20,0мл №10</t>
  </si>
  <si>
    <t>Дексаметазон амп 0,4% 1мл №5</t>
  </si>
  <si>
    <t>Дротаверин амп 2% 2мл№5</t>
  </si>
  <si>
    <t>Кальц.глюконат 10% 5мл №10</t>
  </si>
  <si>
    <t>Лидокаина г/х амп 2%2мл №10</t>
  </si>
  <si>
    <t>Фуросемид амп 1% 2мл №10</t>
  </si>
  <si>
    <t>Шприц 100 мл</t>
  </si>
  <si>
    <t>Уголь актив. 0,25 №10</t>
  </si>
  <si>
    <t>Димедрол амп 1%1мл №10</t>
  </si>
  <si>
    <t>Корглікон амп0,06% 1мл №10</t>
  </si>
  <si>
    <t>Метоклопрамид 0,5% 2мл №10</t>
  </si>
  <si>
    <t>Нитроглицерин таб 0,5мг №40</t>
  </si>
  <si>
    <t>Новокаин 0,5% 5мл №10</t>
  </si>
  <si>
    <t>Пантенол-спрей 58 г</t>
  </si>
  <si>
    <t>Преднізолон амп 30,0мг 1,0 №3</t>
  </si>
  <si>
    <t>Цефтріаксон д/ин. 1г</t>
  </si>
  <si>
    <t>Сальбутамол-нео инг.12мл/200 доз</t>
  </si>
  <si>
    <t>доз</t>
  </si>
  <si>
    <t>Кетолонг-Д амп1мл №10</t>
  </si>
  <si>
    <t>Стеритест132/1000</t>
  </si>
  <si>
    <t>Лейкопластир 1*500 см</t>
  </si>
  <si>
    <t>Лейкопластир бакт 6*10</t>
  </si>
  <si>
    <t>Шприц  100 мл</t>
  </si>
  <si>
    <t>Дибазол-Д амп 1% 5мл№10</t>
  </si>
  <si>
    <t>Кальция глюк.10% 5мл №10</t>
  </si>
  <si>
    <t>Коргликон 0,06% 1,0 №10</t>
  </si>
  <si>
    <t>Кордиамін амп 2мл №10</t>
  </si>
  <si>
    <t>Лидокаин г/х амп 2%2мл№10</t>
  </si>
  <si>
    <t>Натрію хлорид 0,9% 5мл №10</t>
  </si>
  <si>
    <t>Новокаин амп 0,5%5мл №10</t>
  </si>
  <si>
    <t>Дротаверин табл.40мг №20</t>
  </si>
  <si>
    <t>Дротаверин амп.2%2мл №5</t>
  </si>
  <si>
    <t>Парацетамол капс.500мг№10</t>
  </si>
  <si>
    <t>Пиридоксина г/х амп1мл №10</t>
  </si>
  <si>
    <t>Йод р-р 5% 20,0 мл</t>
  </si>
  <si>
    <t>Смекта пак.№10</t>
  </si>
  <si>
    <t>Строфантин-0,025% 1,0№10</t>
  </si>
  <si>
    <t>Сульфокамфокаин-д  2мл№10</t>
  </si>
  <si>
    <t>Супрастін №5 амп</t>
  </si>
  <si>
    <t>Тиамина хлор.амп 5% 1мл №10</t>
  </si>
  <si>
    <t>Натрия тиосульфат 30%5мл№10</t>
  </si>
  <si>
    <t>Цианокобаламин амп 1мл№10</t>
  </si>
  <si>
    <t>Цитрамон У  №10</t>
  </si>
  <si>
    <t>Бинт ст. 5*10</t>
  </si>
  <si>
    <t>Джгут мед. з фіксатором</t>
  </si>
  <si>
    <t>Лейкопластирь 1*500см</t>
  </si>
  <si>
    <t>система для інф.р-н ПР</t>
  </si>
  <si>
    <t>Лейкопластирь 10*6 см</t>
  </si>
  <si>
    <t>Аміназін 2,5%2мл №10</t>
  </si>
  <si>
    <t>Анальгін амп 2мл №10</t>
  </si>
  <si>
    <t>Анаприлін 0,01 №50 табл</t>
  </si>
  <si>
    <t>Брилліант. зелений р-р 1% 20,0</t>
  </si>
  <si>
    <t>Валідол таб №10</t>
  </si>
  <si>
    <t>Дексаметазон амп 0,4%1мл №5</t>
  </si>
  <si>
    <t>Диклофенак 2,5%3,0№5</t>
  </si>
  <si>
    <t>Кетанов амп3мг1мг №10</t>
  </si>
  <si>
    <t>Натрия хлор.0,9% 200мл</t>
  </si>
  <si>
    <t>Натрия хлор.0,9% 5мл №10</t>
  </si>
  <si>
    <t>Нитроглицерин таб  0,5мг №40</t>
  </si>
  <si>
    <t>Пантенол аерозоль 58г</t>
  </si>
  <si>
    <t>Реосорбилакт р-р 200мл</t>
  </si>
  <si>
    <t>Йод р-р 5%  20мл</t>
  </si>
  <si>
    <t>Спирт етиловий  70% 100,0</t>
  </si>
  <si>
    <t>Сульфацил натрия 10мл №1</t>
  </si>
  <si>
    <t>Цефтриаксон 1г</t>
  </si>
  <si>
    <t>Бинт ст. 7*14</t>
  </si>
  <si>
    <t>Скарификатор-копье</t>
  </si>
  <si>
    <t>Аналгін амп 50% 2,0 №10</t>
  </si>
  <si>
    <t>Аспаркам 5%  5,0 №10</t>
  </si>
  <si>
    <t>Ацетилсалицилова к-та табл. №10</t>
  </si>
  <si>
    <t>Бриллиант,зел 1% 20мл</t>
  </si>
  <si>
    <t>Викасол 1%  №10</t>
  </si>
  <si>
    <t>Дибазол-Д амп  1%5мл №10</t>
  </si>
  <si>
    <t>Кетанов амп 30мг 1мл №10</t>
  </si>
  <si>
    <t>Кордіамін 2,0 №10</t>
  </si>
  <si>
    <t>Кофеїн натр.бенз 10% 1,0 №10</t>
  </si>
  <si>
    <t xml:space="preserve">Натрія хлор.амп 0,9%  5мл №10 </t>
  </si>
  <si>
    <t>Папаверина г/хл 2мл №10</t>
  </si>
  <si>
    <t>Парацетамол капс. 500мг №10</t>
  </si>
  <si>
    <t xml:space="preserve">Йод р-р 5% 20,0 мл </t>
  </si>
  <si>
    <t>Спазмалгон амп 2 мл №10</t>
  </si>
  <si>
    <t>Сульфокамфокаїн-Д 10% 2,0 №10</t>
  </si>
  <si>
    <t>Вата стер. 50г</t>
  </si>
  <si>
    <t>Зеркало гінеколог</t>
  </si>
  <si>
    <t>Пипетка в футл</t>
  </si>
  <si>
    <t>Салфетка спиртова</t>
  </si>
  <si>
    <t>Аспаркам 5%5,0№10</t>
  </si>
  <si>
    <t>Глюкоза 40/ 20мл №10</t>
  </si>
  <si>
    <t>Дексаметазон амп0,4% 1мл №5</t>
  </si>
  <si>
    <t>Дротаверин амп 2% 2мл №5</t>
  </si>
  <si>
    <t>Кальція хлорид 10% 5,0 №10</t>
  </si>
  <si>
    <t>Кокарбоксил.г/х 50мг 2мл№10</t>
  </si>
  <si>
    <t>Корвалол 25мл</t>
  </si>
  <si>
    <t>Натрия хлор амп 0,9 % 200мл</t>
  </si>
  <si>
    <t>Реополиглюкин 200мл</t>
  </si>
  <si>
    <t>Тиотриазолин амп 2,5% 2,0 №10</t>
  </si>
  <si>
    <t>Фармадіпін 2% 25,0</t>
  </si>
  <si>
    <t>Термометр для  холод.</t>
  </si>
  <si>
    <t>Шприц 100мл</t>
  </si>
  <si>
    <t>Левомицетин табл 0,5г №10</t>
  </si>
  <si>
    <t>Линимент Вишн. 40г</t>
  </si>
  <si>
    <t>туб</t>
  </si>
  <si>
    <t>Метклопрамид 0,5% 2,0 №10</t>
  </si>
  <si>
    <t>Нифуроксазид табл 0,2 №20</t>
  </si>
  <si>
    <t>Пантенол спрей  58 г</t>
  </si>
  <si>
    <t>Натрия тиосульф 30%№10</t>
  </si>
  <si>
    <t>Фуросемід 1% 2,0№10</t>
  </si>
  <si>
    <t>Хлоропрамина г/х 1мл№5</t>
  </si>
  <si>
    <t>Септосепт,100мл</t>
  </si>
  <si>
    <t>Термометр медични Игар</t>
  </si>
  <si>
    <t>Преднізолон 30 мг 1,0 №3</t>
  </si>
  <si>
    <t>Баралгін р-р амп 5мл №5</t>
  </si>
  <si>
    <t>Атоксіл пак 2г саше №20</t>
  </si>
  <si>
    <t>таб</t>
  </si>
  <si>
    <t>Декасан2мл №10</t>
  </si>
  <si>
    <t xml:space="preserve">Енап 5 табл 5мг №20 мг </t>
  </si>
  <si>
    <t>Натрия хлор  0,9 % 200мл</t>
  </si>
  <si>
    <t>Нимид 100 мг №100</t>
  </si>
  <si>
    <t>Но-шпа амп 40мг №25 2мл</t>
  </si>
  <si>
    <t>Панкреатин 0,24 г №50</t>
  </si>
  <si>
    <t>Спазмалгон табл № 20</t>
  </si>
  <si>
    <t>Витаксон р-р2мл№5</t>
  </si>
  <si>
    <t>Глюкоза 40% 10мл №10</t>
  </si>
  <si>
    <t>Еуфілін-Н амп2% 5мл №10</t>
  </si>
  <si>
    <t>Папаверина г/х амп 2%2мл №10</t>
  </si>
  <si>
    <t>Кеторолак-3 30 мг 1мл №10</t>
  </si>
  <si>
    <t>Діагностична смужка для визначення глюкози крові,50</t>
  </si>
  <si>
    <t>Метоклопрамид 0,5% 2,0 №10</t>
  </si>
  <si>
    <t>Адреналін г/т 1,0 №10</t>
  </si>
  <si>
    <t>Магния сульфат 25% 5мл №10</t>
  </si>
  <si>
    <r>
      <t xml:space="preserve">Залишок  на
</t>
    </r>
    <r>
      <rPr>
        <u/>
        <sz val="12"/>
        <color theme="1"/>
        <rFont val="Times New Roman"/>
        <family val="1"/>
        <charset val="204"/>
      </rPr>
      <t>01.01.2019</t>
    </r>
    <r>
      <rPr>
        <sz val="12"/>
        <color theme="1"/>
        <rFont val="Times New Roman"/>
        <family val="1"/>
        <charset val="204"/>
      </rPr>
      <t xml:space="preserve">  </t>
    </r>
  </si>
  <si>
    <t>Анальгин  50% 2мл №10</t>
  </si>
  <si>
    <t>Валидол №10</t>
  </si>
  <si>
    <t>Натрия хлорид 0,9% 5мл №10</t>
  </si>
  <si>
    <t>Но-шпа 2,0№ 25 40 мг</t>
  </si>
  <si>
    <t>Папаверина г/х 2% 2 мл №10</t>
  </si>
  <si>
    <t>Пирацетам 20% 5,0 №10</t>
  </si>
  <si>
    <t>Дексаметазон 0,4 %1,0 №5</t>
  </si>
  <si>
    <t>Ацетилсалицил.к-та 0,5 №10</t>
  </si>
  <si>
    <t>Вугілля актив. 0,25 №10</t>
  </si>
  <si>
    <t>Дротаверин  табл 40 мг №10</t>
  </si>
  <si>
    <t>Кетальгин лонг р-р д/ин 30мг №10</t>
  </si>
  <si>
    <t>Фуросемид-Д 1% 2мл №10</t>
  </si>
  <si>
    <t>Пантенол аер 116 г</t>
  </si>
  <si>
    <t>Новокаин 0,5% 5,0 №10</t>
  </si>
  <si>
    <t>Фталазол 0,5 №10</t>
  </si>
  <si>
    <t>Калий йодистий, чда</t>
  </si>
  <si>
    <t>Йод кристалический</t>
  </si>
  <si>
    <t>Цинк сернокислий, чда</t>
  </si>
  <si>
    <t>Етилацетат, ч</t>
  </si>
  <si>
    <t>Натрий  хлористий , чда</t>
  </si>
  <si>
    <t>Кислота сульфосалициловая</t>
  </si>
  <si>
    <t>Штатив до СОЕ-метру</t>
  </si>
  <si>
    <t>кап</t>
  </si>
  <si>
    <t>Сумки лікаря</t>
  </si>
  <si>
    <t>Молоток неврологічний</t>
  </si>
  <si>
    <t>Стаканчик для прийому ліків</t>
  </si>
  <si>
    <t>Джгут кровозупинний</t>
  </si>
  <si>
    <t>Ножниці 140 мм з прямим острокон.</t>
  </si>
  <si>
    <t>Трубка медична гумова</t>
  </si>
  <si>
    <t>вата стерильна 25 г</t>
  </si>
  <si>
    <t>Лейкопластир 3*500см</t>
  </si>
  <si>
    <t>Серветки медич.стер14-16</t>
  </si>
  <si>
    <t>пакет перев з 2 подуш</t>
  </si>
  <si>
    <t>пакет стерил з 1 подуш для перевяз</t>
  </si>
  <si>
    <t>лейкопластир бакт 7,6*2,5 класич</t>
  </si>
  <si>
    <t>шпатель ЛОР деревян</t>
  </si>
  <si>
    <t>пипетка в футлярі</t>
  </si>
  <si>
    <t>бинт ст.5*10</t>
  </si>
  <si>
    <t>бинт ст.7*14</t>
  </si>
  <si>
    <t>система для інфуз розчинів ПР</t>
  </si>
  <si>
    <t>бинт еласт серед розтяж 3*8 см</t>
  </si>
  <si>
    <t>бинт еласт серед розтяж 1,5*8 см</t>
  </si>
  <si>
    <t>зонд шлунковий №21</t>
  </si>
  <si>
    <t>Септосепт 1л</t>
  </si>
  <si>
    <t>Термометр ТС-7-М1</t>
  </si>
  <si>
    <t>Биосепт,70%</t>
  </si>
  <si>
    <t xml:space="preserve">Стерилан-132 </t>
  </si>
  <si>
    <t>Биосепт 70%</t>
  </si>
  <si>
    <t>Биосепт 96%</t>
  </si>
  <si>
    <t>Бриллиант зел  1% 20мл</t>
  </si>
  <si>
    <t>Лейкопластир 1*500см</t>
  </si>
  <si>
    <t>Лейкопластир 4*10см бактериц</t>
  </si>
  <si>
    <t>Натрия хлорид 0,9% 200мл</t>
  </si>
  <si>
    <t>Саргин р-р 42мг/мл 100 мл фл</t>
  </si>
  <si>
    <t xml:space="preserve">Системи для інфуз. розчинів ПР </t>
  </si>
  <si>
    <t>Діагностична смужка для визнач.глюкози крові</t>
  </si>
  <si>
    <t>Уголь активов 0,25 №10</t>
  </si>
  <si>
    <t>Магния сульфат 25% 5,0 №10</t>
  </si>
  <si>
    <t xml:space="preserve">Стерилан-180 </t>
  </si>
  <si>
    <t>шприц 2 мл</t>
  </si>
  <si>
    <t>Біосепт 70%</t>
  </si>
  <si>
    <t>Преднизолон    амп 3 мг 1мл</t>
  </si>
  <si>
    <t xml:space="preserve"> Бинт н/ст 7*14</t>
  </si>
  <si>
    <t>Біосепт  р-н 96%</t>
  </si>
  <si>
    <t>Йод р-р 20 мл</t>
  </si>
  <si>
    <t>Лейкопл.бактериц 4*10см</t>
  </si>
  <si>
    <t>папаверина г/х амп 2% 2мл №10</t>
  </si>
  <si>
    <t>Стеритест 180/1000</t>
  </si>
  <si>
    <t>Шприц  20мл</t>
  </si>
  <si>
    <t>шприц 5мл</t>
  </si>
  <si>
    <t>Скло предметне</t>
  </si>
  <si>
    <t>Капиляри Панченкова(пипетка до СОЕ-метру)</t>
  </si>
  <si>
    <t>Гемоглобин СпЛ</t>
  </si>
  <si>
    <t>АХД 2000гель 500мл</t>
  </si>
  <si>
    <t>Бахили</t>
  </si>
  <si>
    <t>Декасан 100мл</t>
  </si>
  <si>
    <t>Ибупрофен табл 0,2№50</t>
  </si>
  <si>
    <t>Коргликон амп 1мл №10</t>
  </si>
  <si>
    <t>Метоклопрамид 0,5/2,0№10</t>
  </si>
  <si>
    <t>Наклофен амп 75мг /3мл №5</t>
  </si>
  <si>
    <t>Спазмалгон табл № 50</t>
  </si>
  <si>
    <t>Коргликон  0,06% 1мл №10</t>
  </si>
  <si>
    <t>Папаверина  г/х 2% 2 мл №10</t>
  </si>
  <si>
    <t>Скрификатор-копье</t>
  </si>
  <si>
    <t>аспаркам 5% 2 мл №10,0</t>
  </si>
  <si>
    <t>Дибазол-Д 1% 5,0 №10</t>
  </si>
  <si>
    <t>Доксициклін 0,1 №10</t>
  </si>
  <si>
    <t>Метоклопрамид0,5% 2,0№10</t>
  </si>
  <si>
    <t>Натрия хлорид0,9% 5мл №10</t>
  </si>
  <si>
    <t>перекись водорода 3% 100мл</t>
  </si>
  <si>
    <t>Пробка резинова до штативу СОЕ</t>
  </si>
  <si>
    <t>натрий лимонно-кислий</t>
  </si>
  <si>
    <t>Ножниці 140 мм прям остроконеч</t>
  </si>
  <si>
    <t>Пинцет анатом 150</t>
  </si>
  <si>
    <t>лейкопластир 1*500 бум</t>
  </si>
  <si>
    <t>лейкопластир 1,9*7,2 №10</t>
  </si>
  <si>
    <t xml:space="preserve">перчатки стер </t>
  </si>
  <si>
    <t>набор гинекол №3</t>
  </si>
  <si>
    <t>лейкопластир 2,5*7,6 31</t>
  </si>
  <si>
    <t>Адреналін гт 1,0 №1</t>
  </si>
  <si>
    <t>Системи ПР</t>
  </si>
  <si>
    <t>шприц 20,0</t>
  </si>
  <si>
    <t>бинт 5*10 стер</t>
  </si>
  <si>
    <t>валидол №10</t>
  </si>
  <si>
    <t>Перекис водню р-р 3%  100 мл</t>
  </si>
  <si>
    <t>Смекта №1</t>
  </si>
  <si>
    <t>Натрия хлорид 0,9% 5,0 №10</t>
  </si>
  <si>
    <t>Натрия хлорид 0,9% 1,0 №10</t>
  </si>
  <si>
    <t>Аналгин 50% 2,0 №10</t>
  </si>
  <si>
    <t>Магнию сульфат 25%5,0 №10</t>
  </si>
  <si>
    <t>Л-лізину есцинат 5,0 №10</t>
  </si>
  <si>
    <t>Діклоберл 3,0 №5</t>
  </si>
  <si>
    <t>Лазікс 2,0 №10</t>
  </si>
  <si>
    <t>Пірацетам  10,0 №10</t>
  </si>
  <si>
    <t>Скарифікатор-копье №200</t>
  </si>
  <si>
    <t>серветки стер 16*14 №5</t>
  </si>
  <si>
    <t>шпатель однор</t>
  </si>
  <si>
    <t>термометр медич</t>
  </si>
  <si>
    <t>изо-микс спрей</t>
  </si>
  <si>
    <t>вентолин аероз 200 доз</t>
  </si>
  <si>
    <t>налбуфин №10</t>
  </si>
  <si>
    <t>цефтриаксон 1г №1</t>
  </si>
  <si>
    <t>зофран 2,0 №5</t>
  </si>
  <si>
    <t>кальцію глюконат 10,0 №10</t>
  </si>
  <si>
    <t>коргликон 1,0  №10</t>
  </si>
  <si>
    <t>дексаметазон 4% 1,0 №5</t>
  </si>
  <si>
    <t>Натрия хлорид 0,9 % 10,0 №10</t>
  </si>
  <si>
    <t>Натрия хлорид 0,9 % 5,0 №10</t>
  </si>
  <si>
    <t>серветки стерильні 16*14 №5</t>
  </si>
  <si>
    <t>шпатель однораз</t>
  </si>
  <si>
    <t>диклоберл №5</t>
  </si>
  <si>
    <t>Налбуфин №10</t>
  </si>
  <si>
    <t>Небутамол №10</t>
  </si>
  <si>
    <t>Вата стерил 50,0</t>
  </si>
  <si>
    <t>Глицисед №50</t>
  </si>
  <si>
    <t>Набор гинек №3</t>
  </si>
  <si>
    <t>Жгут</t>
  </si>
  <si>
    <t>лейкопласт 1*500</t>
  </si>
  <si>
    <t>Коргликон 1,0 №10</t>
  </si>
  <si>
    <t>Наклофен 3,0 №5</t>
  </si>
  <si>
    <t>бинт 7*14</t>
  </si>
  <si>
    <t>перекис водню 100,0</t>
  </si>
  <si>
    <t>натрия хлорид 0,9% 200,0</t>
  </si>
  <si>
    <t>скарифікатор №200</t>
  </si>
  <si>
    <t>система ПР</t>
  </si>
  <si>
    <t>шприц 10,0</t>
  </si>
  <si>
    <t>корвалмент №30</t>
  </si>
  <si>
    <t>смекта №1</t>
  </si>
  <si>
    <t>уголь актив №10</t>
  </si>
  <si>
    <t>анальгін 50% 2,0 №10</t>
  </si>
  <si>
    <t>Дибазол  1% 5мл №10</t>
  </si>
  <si>
    <t>метоклопрамид 2,0 №10</t>
  </si>
  <si>
    <t>етамзилат 2,0 №10</t>
  </si>
  <si>
    <t>фуросемід 2,0 №10</t>
  </si>
  <si>
    <t>кетанов 1,0 №10</t>
  </si>
  <si>
    <t>супрастин 1,0 №5</t>
  </si>
  <si>
    <t>Дигоксін 0,025% 1,0 №10</t>
  </si>
  <si>
    <t>Димедрол 1% 1,0</t>
  </si>
  <si>
    <t>Пинцет анатом 15см</t>
  </si>
  <si>
    <t>Тавегил амп 1мг 2мл №6</t>
  </si>
  <si>
    <t>Валідол табл 0,5 №10</t>
  </si>
  <si>
    <t>Напальники  мед. рез "Л"</t>
  </si>
  <si>
    <t>Етамзилат 12,5%-2,0 №10</t>
  </si>
  <si>
    <t>Еуфиллин-Н амп 2% 5мл №10</t>
  </si>
  <si>
    <t>Аміназин 2,5/ 2мл №10</t>
  </si>
  <si>
    <t>Анаприлін табл 0,04 №50</t>
  </si>
  <si>
    <t>Баралгин р-р 5мл №5</t>
  </si>
  <si>
    <t>Біосепт 96 %</t>
  </si>
  <si>
    <t>Кеторолак-3 амп  1 мл №10</t>
  </si>
  <si>
    <t>Линимент Вишневского 25 г</t>
  </si>
  <si>
    <t>Магния сульфат 25% 5 мл №10</t>
  </si>
  <si>
    <t>Папаверина г/х 2% 2мл №10</t>
  </si>
  <si>
    <t>Сульфацил Nа 30% 10мл №1</t>
  </si>
  <si>
    <t>Фармадипін фл 2% 25мл</t>
  </si>
  <si>
    <t>Етамзилат 12,5% 2,0 №10</t>
  </si>
  <si>
    <t>Туберкулин 0,6 мл 6од</t>
  </si>
  <si>
    <t>Баралгін р-р 5мл №5</t>
  </si>
  <si>
    <t>Перекись водорода 3% 40мл</t>
  </si>
  <si>
    <t>Перчатки нестер.</t>
  </si>
  <si>
    <t>Септомакс  1кг</t>
  </si>
  <si>
    <t>Анальгін амп 50% 2 мл №10</t>
  </si>
  <si>
    <t>Глюкоза 10% 200мл</t>
  </si>
  <si>
    <t>Декасан 0,02% 200,0</t>
  </si>
  <si>
    <t>Декасан 2 мл №10</t>
  </si>
  <si>
    <t>Магния сульфат амп  5мл №10</t>
  </si>
  <si>
    <t>Папаверина г/хл амп 2% 2мл №10</t>
  </si>
  <si>
    <t>Перекис водню р-р 3% 40,0мл</t>
  </si>
  <si>
    <t xml:space="preserve">перчатки н/ст </t>
  </si>
  <si>
    <t>Реосорбилакт р-р 200 мл</t>
  </si>
  <si>
    <t>Система для інфуз.розчинів ПК</t>
  </si>
  <si>
    <t>Сульфокамфокаин-Д амп 10%2мл №10</t>
  </si>
  <si>
    <t>Супрастин амп №5</t>
  </si>
  <si>
    <t>Діагностична смужка для визн.глюкози крові</t>
  </si>
  <si>
    <t>Тиоцетам амп 5 мл №10</t>
  </si>
  <si>
    <t>Уголь актив .0,25 №10</t>
  </si>
  <si>
    <t>Етамзилат-Д амп 12,5% 2мл №10</t>
  </si>
  <si>
    <t>Еуфілін-Н амп 2% 5мл №10</t>
  </si>
  <si>
    <t>Нифуроксазид табл 0,2 г №10</t>
  </si>
  <si>
    <t>Панкреатин 0,24г №50</t>
  </si>
  <si>
    <t>Тавегил амп 2мг 2мл №5</t>
  </si>
  <si>
    <t>Ципрофлоксацин р-р 0,2% 100мл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</si>
</sst>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#,&quot; &quot;"/>
    <numFmt numFmtId="165" formatCode="#,##0.00;\-#,##0.00;#,&quot; &quot;"/>
    <numFmt numFmtId="166" formatCode="#,##0.00_ ;\-#,##0.00\ 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164" fontId="1" fillId="0" borderId="12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16" xfId="0" applyFont="1" applyFill="1" applyBorder="1"/>
    <xf numFmtId="0" fontId="1" fillId="0" borderId="3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0" fontId="7" fillId="0" borderId="19" xfId="0" applyFont="1" applyFill="1" applyBorder="1" applyAlignment="1" applyProtection="1">
      <alignment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4" fontId="8" fillId="0" borderId="25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7" fillId="0" borderId="18" xfId="0" applyFont="1" applyFill="1" applyBorder="1" applyAlignment="1" applyProtection="1">
      <alignment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4" fontId="8" fillId="0" borderId="16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wrapText="1"/>
    </xf>
    <xf numFmtId="2" fontId="7" fillId="0" borderId="15" xfId="0" applyNumberFormat="1" applyFont="1" applyFill="1" applyBorder="1" applyAlignment="1" applyProtection="1">
      <alignment horizontal="center" vertical="center" wrapText="1"/>
    </xf>
    <xf numFmtId="2" fontId="8" fillId="0" borderId="20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20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/>
    </xf>
    <xf numFmtId="2" fontId="8" fillId="2" borderId="16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 applyProtection="1">
      <alignment horizontal="center" vertical="center" wrapText="1"/>
    </xf>
    <xf numFmtId="2" fontId="7" fillId="0" borderId="16" xfId="0" applyNumberFormat="1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vertical="center" wrapText="1"/>
    </xf>
    <xf numFmtId="0" fontId="8" fillId="2" borderId="15" xfId="0" applyFont="1" applyFill="1" applyBorder="1" applyAlignment="1">
      <alignment horizontal="left"/>
    </xf>
    <xf numFmtId="0" fontId="7" fillId="2" borderId="18" xfId="0" applyFont="1" applyFill="1" applyBorder="1" applyAlignment="1" applyProtection="1">
      <alignment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4" fontId="8" fillId="2" borderId="16" xfId="0" applyNumberFormat="1" applyFont="1" applyFill="1" applyBorder="1" applyAlignment="1">
      <alignment horizontal="center"/>
    </xf>
    <xf numFmtId="4" fontId="8" fillId="2" borderId="20" xfId="0" applyNumberFormat="1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 vertical="center" wrapText="1"/>
    </xf>
    <xf numFmtId="2" fontId="8" fillId="2" borderId="20" xfId="0" applyNumberFormat="1" applyFont="1" applyFill="1" applyBorder="1" applyAlignment="1">
      <alignment horizontal="center"/>
    </xf>
    <xf numFmtId="0" fontId="1" fillId="2" borderId="16" xfId="0" applyFont="1" applyFill="1" applyBorder="1"/>
    <xf numFmtId="0" fontId="1" fillId="0" borderId="3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left" vertical="center" wrapText="1"/>
    </xf>
    <xf numFmtId="2" fontId="1" fillId="0" borderId="2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wrapText="1"/>
    </xf>
    <xf numFmtId="0" fontId="8" fillId="2" borderId="16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7" fillId="0" borderId="20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2" fontId="7" fillId="2" borderId="27" xfId="0" applyNumberFormat="1" applyFont="1" applyFill="1" applyBorder="1" applyAlignment="1" applyProtection="1">
      <alignment horizontal="center" vertical="center" wrapText="1"/>
    </xf>
    <xf numFmtId="2" fontId="7" fillId="2" borderId="16" xfId="0" applyNumberFormat="1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2" fontId="7" fillId="0" borderId="25" xfId="0" applyNumberFormat="1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36" xfId="0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 vertical="distributed"/>
    </xf>
    <xf numFmtId="0" fontId="9" fillId="0" borderId="16" xfId="0" applyFont="1" applyFill="1" applyBorder="1" applyAlignment="1">
      <alignment horizontal="left"/>
    </xf>
    <xf numFmtId="164" fontId="1" fillId="2" borderId="1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2" fontId="7" fillId="2" borderId="20" xfId="0" applyNumberFormat="1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distributed"/>
    </xf>
    <xf numFmtId="165" fontId="1" fillId="0" borderId="1" xfId="0" applyNumberFormat="1" applyFont="1" applyBorder="1" applyAlignment="1">
      <alignment horizontal="center" wrapText="1"/>
    </xf>
    <xf numFmtId="0" fontId="7" fillId="0" borderId="15" xfId="0" applyFont="1" applyFill="1" applyBorder="1" applyAlignment="1" applyProtection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10" fillId="2" borderId="18" xfId="0" applyFont="1" applyFill="1" applyBorder="1" applyAlignment="1" applyProtection="1">
      <alignment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2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2" fontId="3" fillId="2" borderId="3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6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zoomScale="75" zoomScaleNormal="75" workbookViewId="0">
      <selection activeCell="B6" sqref="B6:C6"/>
    </sheetView>
  </sheetViews>
  <sheetFormatPr defaultColWidth="9.140625" defaultRowHeight="15.75" x14ac:dyDescent="0.25"/>
  <cols>
    <col min="1" max="1" width="4.42578125" style="13" customWidth="1"/>
    <col min="2" max="2" width="9.28515625" style="9" customWidth="1"/>
    <col min="3" max="3" width="31.28515625" style="9" customWidth="1"/>
    <col min="4" max="4" width="9" style="9" customWidth="1"/>
    <col min="5" max="5" width="12.85546875" style="9" bestFit="1" customWidth="1"/>
    <col min="6" max="7" width="9.140625" style="138"/>
    <col min="8" max="16384" width="9.140625" style="9"/>
  </cols>
  <sheetData>
    <row r="1" spans="1:7" ht="16.5" thickBot="1" x14ac:dyDescent="0.3">
      <c r="C1" s="14" t="s">
        <v>284</v>
      </c>
    </row>
    <row r="2" spans="1:7" ht="17.25" customHeight="1" x14ac:dyDescent="0.25">
      <c r="A2" s="219" t="s">
        <v>0</v>
      </c>
      <c r="B2" s="222" t="s">
        <v>1</v>
      </c>
      <c r="C2" s="222" t="s">
        <v>2</v>
      </c>
      <c r="D2" s="216" t="s">
        <v>3</v>
      </c>
      <c r="E2" s="216" t="s">
        <v>297</v>
      </c>
      <c r="F2" s="208" t="s">
        <v>588</v>
      </c>
      <c r="G2" s="209"/>
    </row>
    <row r="3" spans="1:7" ht="16.5" customHeight="1" thickBot="1" x14ac:dyDescent="0.3">
      <c r="A3" s="220"/>
      <c r="B3" s="223"/>
      <c r="C3" s="223"/>
      <c r="D3" s="217"/>
      <c r="E3" s="217"/>
      <c r="F3" s="210"/>
      <c r="G3" s="211"/>
    </row>
    <row r="4" spans="1:7" ht="16.5" customHeight="1" x14ac:dyDescent="0.25">
      <c r="A4" s="220"/>
      <c r="B4" s="223"/>
      <c r="C4" s="223"/>
      <c r="D4" s="217"/>
      <c r="E4" s="217"/>
      <c r="F4" s="1" t="s">
        <v>4</v>
      </c>
      <c r="G4" s="212" t="s">
        <v>5</v>
      </c>
    </row>
    <row r="5" spans="1:7" ht="27.75" customHeight="1" thickBot="1" x14ac:dyDescent="0.3">
      <c r="A5" s="221"/>
      <c r="B5" s="224"/>
      <c r="C5" s="224"/>
      <c r="D5" s="218"/>
      <c r="E5" s="218"/>
      <c r="F5" s="2" t="s">
        <v>6</v>
      </c>
      <c r="G5" s="213"/>
    </row>
    <row r="6" spans="1:7" ht="18" customHeight="1" thickBot="1" x14ac:dyDescent="0.3">
      <c r="A6" s="26"/>
      <c r="B6" s="214"/>
      <c r="C6" s="215"/>
      <c r="D6" s="11"/>
      <c r="E6" s="11"/>
      <c r="F6" s="6"/>
      <c r="G6" s="150"/>
    </row>
    <row r="7" spans="1:7" s="50" customFormat="1" ht="18" customHeight="1" thickTop="1" x14ac:dyDescent="0.25">
      <c r="A7" s="116">
        <v>1</v>
      </c>
      <c r="B7" s="117"/>
      <c r="C7" s="90" t="s">
        <v>56</v>
      </c>
      <c r="D7" s="51" t="s">
        <v>287</v>
      </c>
      <c r="E7" s="62">
        <f>G7/F7</f>
        <v>2.1390000000000007</v>
      </c>
      <c r="F7" s="105">
        <v>10</v>
      </c>
      <c r="G7" s="105">
        <v>21.390000000000008</v>
      </c>
    </row>
    <row r="8" spans="1:7" s="50" customFormat="1" ht="18" customHeight="1" x14ac:dyDescent="0.25">
      <c r="A8" s="116">
        <v>2</v>
      </c>
      <c r="B8" s="117"/>
      <c r="C8" s="90" t="s">
        <v>421</v>
      </c>
      <c r="D8" s="51" t="s">
        <v>287</v>
      </c>
      <c r="E8" s="62">
        <f t="shared" ref="E8:E60" si="0">G8/F8</f>
        <v>1.0150000000000001</v>
      </c>
      <c r="F8" s="105">
        <v>10</v>
      </c>
      <c r="G8" s="105">
        <v>10.15</v>
      </c>
    </row>
    <row r="9" spans="1:7" s="50" customFormat="1" ht="18" customHeight="1" x14ac:dyDescent="0.25">
      <c r="A9" s="116">
        <v>3</v>
      </c>
      <c r="B9" s="117"/>
      <c r="C9" s="90" t="s">
        <v>133</v>
      </c>
      <c r="D9" s="51" t="s">
        <v>287</v>
      </c>
      <c r="E9" s="62">
        <f t="shared" si="0"/>
        <v>27.086000000000002</v>
      </c>
      <c r="F9" s="105">
        <v>5</v>
      </c>
      <c r="G9" s="105">
        <v>135.43</v>
      </c>
    </row>
    <row r="10" spans="1:7" s="50" customFormat="1" ht="18" customHeight="1" x14ac:dyDescent="0.25">
      <c r="A10" s="116">
        <v>4</v>
      </c>
      <c r="B10" s="117"/>
      <c r="C10" s="90" t="s">
        <v>179</v>
      </c>
      <c r="D10" s="51" t="s">
        <v>289</v>
      </c>
      <c r="E10" s="62">
        <f t="shared" si="0"/>
        <v>0.74719999999999998</v>
      </c>
      <c r="F10" s="105">
        <v>25</v>
      </c>
      <c r="G10" s="105">
        <v>18.68</v>
      </c>
    </row>
    <row r="11" spans="1:7" s="50" customFormat="1" ht="18" customHeight="1" x14ac:dyDescent="0.25">
      <c r="A11" s="116">
        <v>5</v>
      </c>
      <c r="B11" s="117"/>
      <c r="C11" s="90" t="s">
        <v>95</v>
      </c>
      <c r="D11" s="51" t="s">
        <v>286</v>
      </c>
      <c r="E11" s="62">
        <f t="shared" si="0"/>
        <v>9</v>
      </c>
      <c r="F11" s="105">
        <v>5</v>
      </c>
      <c r="G11" s="105">
        <v>45</v>
      </c>
    </row>
    <row r="12" spans="1:7" s="50" customFormat="1" ht="18" customHeight="1" x14ac:dyDescent="0.25">
      <c r="A12" s="116">
        <v>6</v>
      </c>
      <c r="B12" s="117"/>
      <c r="C12" s="90" t="s">
        <v>603</v>
      </c>
      <c r="D12" s="51" t="s">
        <v>289</v>
      </c>
      <c r="E12" s="62">
        <f t="shared" si="0"/>
        <v>0.18600000000000003</v>
      </c>
      <c r="F12" s="105">
        <v>20</v>
      </c>
      <c r="G12" s="105">
        <v>3.7200000000000006</v>
      </c>
    </row>
    <row r="13" spans="1:7" s="50" customFormat="1" ht="18" customHeight="1" x14ac:dyDescent="0.25">
      <c r="A13" s="116">
        <v>7</v>
      </c>
      <c r="B13" s="117"/>
      <c r="C13" s="90" t="s">
        <v>600</v>
      </c>
      <c r="D13" s="51" t="s">
        <v>293</v>
      </c>
      <c r="E13" s="62">
        <f t="shared" si="0"/>
        <v>0.27</v>
      </c>
      <c r="F13" s="105">
        <v>40</v>
      </c>
      <c r="G13" s="105">
        <v>10.8</v>
      </c>
    </row>
    <row r="14" spans="1:7" s="50" customFormat="1" ht="18" customHeight="1" x14ac:dyDescent="0.25">
      <c r="A14" s="116">
        <v>8</v>
      </c>
      <c r="B14" s="117"/>
      <c r="C14" s="90" t="s">
        <v>35</v>
      </c>
      <c r="D14" s="51" t="s">
        <v>290</v>
      </c>
      <c r="E14" s="62">
        <f t="shared" si="0"/>
        <v>0.11</v>
      </c>
      <c r="F14" s="105">
        <v>100</v>
      </c>
      <c r="G14" s="105">
        <v>11</v>
      </c>
    </row>
    <row r="15" spans="1:7" s="50" customFormat="1" ht="18" customHeight="1" x14ac:dyDescent="0.25">
      <c r="A15" s="116">
        <v>9</v>
      </c>
      <c r="B15" s="117"/>
      <c r="C15" s="90" t="s">
        <v>39</v>
      </c>
      <c r="D15" s="51" t="s">
        <v>286</v>
      </c>
      <c r="E15" s="62">
        <f t="shared" si="0"/>
        <v>2.2999999999999998</v>
      </c>
      <c r="F15" s="105">
        <v>1</v>
      </c>
      <c r="G15" s="105">
        <v>2.2999999999999998</v>
      </c>
    </row>
    <row r="16" spans="1:7" s="50" customFormat="1" ht="18" customHeight="1" x14ac:dyDescent="0.25">
      <c r="A16" s="116">
        <v>10</v>
      </c>
      <c r="B16" s="117"/>
      <c r="C16" s="90" t="s">
        <v>44</v>
      </c>
      <c r="D16" s="51" t="s">
        <v>286</v>
      </c>
      <c r="E16" s="62">
        <f t="shared" si="0"/>
        <v>145</v>
      </c>
      <c r="F16" s="105">
        <v>1</v>
      </c>
      <c r="G16" s="105">
        <v>145</v>
      </c>
    </row>
    <row r="17" spans="1:7" s="50" customFormat="1" ht="18" customHeight="1" x14ac:dyDescent="0.25">
      <c r="A17" s="116">
        <v>11</v>
      </c>
      <c r="B17" s="117"/>
      <c r="C17" s="90" t="s">
        <v>58</v>
      </c>
      <c r="D17" s="51" t="s">
        <v>287</v>
      </c>
      <c r="E17" s="62">
        <f t="shared" si="0"/>
        <v>3.5950000000000015</v>
      </c>
      <c r="F17" s="105">
        <v>2</v>
      </c>
      <c r="G17" s="105">
        <v>7.1900000000000031</v>
      </c>
    </row>
    <row r="18" spans="1:7" s="50" customFormat="1" ht="18" customHeight="1" x14ac:dyDescent="0.25">
      <c r="A18" s="116">
        <v>12</v>
      </c>
      <c r="B18" s="117"/>
      <c r="C18" s="90" t="s">
        <v>37</v>
      </c>
      <c r="D18" s="51" t="s">
        <v>286</v>
      </c>
      <c r="E18" s="62">
        <f t="shared" si="0"/>
        <v>12.26</v>
      </c>
      <c r="F18" s="105">
        <v>1</v>
      </c>
      <c r="G18" s="105">
        <v>12.26</v>
      </c>
    </row>
    <row r="19" spans="1:7" s="50" customFormat="1" ht="18" customHeight="1" x14ac:dyDescent="0.25">
      <c r="A19" s="116">
        <v>13</v>
      </c>
      <c r="B19" s="117"/>
      <c r="C19" s="90" t="s">
        <v>23</v>
      </c>
      <c r="D19" s="51" t="s">
        <v>287</v>
      </c>
      <c r="E19" s="62">
        <f t="shared" si="0"/>
        <v>1.6719999999999997</v>
      </c>
      <c r="F19" s="105">
        <v>9</v>
      </c>
      <c r="G19" s="105">
        <v>15.047999999999998</v>
      </c>
    </row>
    <row r="20" spans="1:7" s="50" customFormat="1" ht="18.75" customHeight="1" x14ac:dyDescent="0.25">
      <c r="A20" s="116">
        <v>14</v>
      </c>
      <c r="B20" s="117"/>
      <c r="C20" s="90" t="s">
        <v>341</v>
      </c>
      <c r="D20" s="51" t="s">
        <v>287</v>
      </c>
      <c r="E20" s="62">
        <f t="shared" si="0"/>
        <v>1.282</v>
      </c>
      <c r="F20" s="105">
        <v>10</v>
      </c>
      <c r="G20" s="105">
        <v>12.82</v>
      </c>
    </row>
    <row r="21" spans="1:7" s="50" customFormat="1" x14ac:dyDescent="0.25">
      <c r="A21" s="116">
        <v>15</v>
      </c>
      <c r="B21" s="117"/>
      <c r="C21" s="83" t="s">
        <v>14</v>
      </c>
      <c r="D21" s="51" t="s">
        <v>286</v>
      </c>
      <c r="E21" s="62">
        <f t="shared" si="0"/>
        <v>19.8</v>
      </c>
      <c r="F21" s="105">
        <v>1</v>
      </c>
      <c r="G21" s="105">
        <v>19.8</v>
      </c>
    </row>
    <row r="22" spans="1:7" s="50" customFormat="1" x14ac:dyDescent="0.25">
      <c r="A22" s="116">
        <v>16</v>
      </c>
      <c r="B22" s="117"/>
      <c r="C22" s="90" t="s">
        <v>17</v>
      </c>
      <c r="D22" s="51" t="s">
        <v>286</v>
      </c>
      <c r="E22" s="62">
        <f t="shared" si="0"/>
        <v>11.86</v>
      </c>
      <c r="F22" s="105">
        <v>1</v>
      </c>
      <c r="G22" s="105">
        <v>11.86</v>
      </c>
    </row>
    <row r="23" spans="1:7" s="50" customFormat="1" x14ac:dyDescent="0.25">
      <c r="A23" s="116">
        <v>17</v>
      </c>
      <c r="B23" s="117"/>
      <c r="C23" s="90" t="s">
        <v>16</v>
      </c>
      <c r="D23" s="51" t="s">
        <v>286</v>
      </c>
      <c r="E23" s="62">
        <f t="shared" si="0"/>
        <v>26.8</v>
      </c>
      <c r="F23" s="105">
        <v>1</v>
      </c>
      <c r="G23" s="105">
        <v>26.8</v>
      </c>
    </row>
    <row r="24" spans="1:7" s="50" customFormat="1" x14ac:dyDescent="0.25">
      <c r="A24" s="116">
        <v>18</v>
      </c>
      <c r="B24" s="117"/>
      <c r="C24" s="90" t="s">
        <v>41</v>
      </c>
      <c r="D24" s="51" t="s">
        <v>286</v>
      </c>
      <c r="E24" s="62">
        <f t="shared" si="0"/>
        <v>47.3</v>
      </c>
      <c r="F24" s="105">
        <v>1</v>
      </c>
      <c r="G24" s="105">
        <v>47.3</v>
      </c>
    </row>
    <row r="25" spans="1:7" s="50" customFormat="1" x14ac:dyDescent="0.25">
      <c r="A25" s="116">
        <v>19</v>
      </c>
      <c r="B25" s="117"/>
      <c r="C25" s="90" t="s">
        <v>21</v>
      </c>
      <c r="D25" s="51" t="s">
        <v>289</v>
      </c>
      <c r="E25" s="62">
        <f t="shared" si="0"/>
        <v>0.39100000000000001</v>
      </c>
      <c r="F25" s="105">
        <v>40</v>
      </c>
      <c r="G25" s="105">
        <v>15.64</v>
      </c>
    </row>
    <row r="26" spans="1:7" s="50" customFormat="1" x14ac:dyDescent="0.25">
      <c r="A26" s="116">
        <v>20</v>
      </c>
      <c r="B26" s="117"/>
      <c r="C26" s="90" t="s">
        <v>601</v>
      </c>
      <c r="D26" s="51" t="s">
        <v>290</v>
      </c>
      <c r="E26" s="62">
        <f t="shared" si="0"/>
        <v>0.309</v>
      </c>
      <c r="F26" s="105">
        <v>40</v>
      </c>
      <c r="G26" s="105">
        <v>12.36</v>
      </c>
    </row>
    <row r="27" spans="1:7" s="50" customFormat="1" x14ac:dyDescent="0.25">
      <c r="A27" s="116">
        <v>21</v>
      </c>
      <c r="B27" s="117"/>
      <c r="C27" s="90" t="s">
        <v>342</v>
      </c>
      <c r="D27" s="51" t="s">
        <v>286</v>
      </c>
      <c r="E27" s="62">
        <f t="shared" si="0"/>
        <v>6.799999999999998</v>
      </c>
      <c r="F27" s="105">
        <v>1</v>
      </c>
      <c r="G27" s="105">
        <v>6.799999999999998</v>
      </c>
    </row>
    <row r="28" spans="1:7" s="50" customFormat="1" x14ac:dyDescent="0.25">
      <c r="A28" s="116">
        <v>22</v>
      </c>
      <c r="B28" s="117"/>
      <c r="C28" s="90" t="s">
        <v>597</v>
      </c>
      <c r="D28" s="51" t="s">
        <v>287</v>
      </c>
      <c r="E28" s="62">
        <f t="shared" si="0"/>
        <v>0.85</v>
      </c>
      <c r="F28" s="105">
        <v>5</v>
      </c>
      <c r="G28" s="105">
        <v>4.25</v>
      </c>
    </row>
    <row r="29" spans="1:7" s="50" customFormat="1" x14ac:dyDescent="0.25">
      <c r="A29" s="116">
        <v>23</v>
      </c>
      <c r="B29" s="117"/>
      <c r="C29" s="90" t="s">
        <v>602</v>
      </c>
      <c r="D29" s="51" t="s">
        <v>290</v>
      </c>
      <c r="E29" s="62">
        <f t="shared" si="0"/>
        <v>0.27450000000000002</v>
      </c>
      <c r="F29" s="105">
        <v>40</v>
      </c>
      <c r="G29" s="105">
        <v>10.98</v>
      </c>
    </row>
    <row r="30" spans="1:7" s="50" customFormat="1" x14ac:dyDescent="0.25">
      <c r="A30" s="116">
        <v>24</v>
      </c>
      <c r="B30" s="117"/>
      <c r="C30" s="90" t="s">
        <v>26</v>
      </c>
      <c r="D30" s="51" t="s">
        <v>287</v>
      </c>
      <c r="E30" s="62">
        <f t="shared" si="0"/>
        <v>1.6149999999999991</v>
      </c>
      <c r="F30" s="105">
        <v>15</v>
      </c>
      <c r="G30" s="105">
        <v>24.224999999999987</v>
      </c>
    </row>
    <row r="31" spans="1:7" s="50" customFormat="1" x14ac:dyDescent="0.25">
      <c r="A31" s="116">
        <v>25</v>
      </c>
      <c r="B31" s="117"/>
      <c r="C31" s="90" t="s">
        <v>45</v>
      </c>
      <c r="D31" s="51" t="s">
        <v>286</v>
      </c>
      <c r="E31" s="62">
        <f t="shared" si="0"/>
        <v>1.5</v>
      </c>
      <c r="F31" s="105">
        <v>20</v>
      </c>
      <c r="G31" s="105">
        <v>30</v>
      </c>
    </row>
    <row r="32" spans="1:7" s="50" customFormat="1" x14ac:dyDescent="0.25">
      <c r="A32" s="116">
        <v>26</v>
      </c>
      <c r="B32" s="117"/>
      <c r="C32" s="90" t="s">
        <v>60</v>
      </c>
      <c r="D32" s="51" t="s">
        <v>287</v>
      </c>
      <c r="E32" s="62">
        <f t="shared" si="0"/>
        <v>2.6379999999999999</v>
      </c>
      <c r="F32" s="105">
        <v>4</v>
      </c>
      <c r="G32" s="105">
        <v>10.552</v>
      </c>
    </row>
    <row r="33" spans="1:7" s="50" customFormat="1" x14ac:dyDescent="0.25">
      <c r="A33" s="116">
        <v>27</v>
      </c>
      <c r="B33" s="117"/>
      <c r="C33" s="90" t="s">
        <v>596</v>
      </c>
      <c r="D33" s="51" t="s">
        <v>288</v>
      </c>
      <c r="E33" s="62">
        <f t="shared" si="0"/>
        <v>9.9600000000000009</v>
      </c>
      <c r="F33" s="105">
        <v>1</v>
      </c>
      <c r="G33" s="105">
        <v>9.9600000000000009</v>
      </c>
    </row>
    <row r="34" spans="1:7" s="50" customFormat="1" x14ac:dyDescent="0.25">
      <c r="A34" s="116">
        <v>28</v>
      </c>
      <c r="B34" s="117"/>
      <c r="C34" s="90" t="s">
        <v>52</v>
      </c>
      <c r="D34" s="51" t="s">
        <v>287</v>
      </c>
      <c r="E34" s="62">
        <f t="shared" si="0"/>
        <v>1.1759999999999999</v>
      </c>
      <c r="F34" s="105">
        <v>15</v>
      </c>
      <c r="G34" s="105">
        <v>17.64</v>
      </c>
    </row>
    <row r="35" spans="1:7" s="50" customFormat="1" x14ac:dyDescent="0.25">
      <c r="A35" s="116">
        <v>29</v>
      </c>
      <c r="B35" s="117"/>
      <c r="C35" s="90" t="s">
        <v>598</v>
      </c>
      <c r="D35" s="51" t="s">
        <v>293</v>
      </c>
      <c r="E35" s="62">
        <f t="shared" si="0"/>
        <v>0.25900000000000001</v>
      </c>
      <c r="F35" s="105">
        <v>40</v>
      </c>
      <c r="G35" s="105">
        <v>10.36</v>
      </c>
    </row>
    <row r="36" spans="1:7" s="50" customFormat="1" x14ac:dyDescent="0.25">
      <c r="A36" s="116">
        <v>30</v>
      </c>
      <c r="B36" s="117"/>
      <c r="C36" s="90" t="s">
        <v>98</v>
      </c>
      <c r="D36" s="51" t="s">
        <v>287</v>
      </c>
      <c r="E36" s="62">
        <f t="shared" si="0"/>
        <v>1.3819999999999999</v>
      </c>
      <c r="F36" s="105">
        <v>6</v>
      </c>
      <c r="G36" s="105">
        <v>8.2919999999999998</v>
      </c>
    </row>
    <row r="37" spans="1:7" s="50" customFormat="1" x14ac:dyDescent="0.25">
      <c r="A37" s="116">
        <v>31</v>
      </c>
      <c r="B37" s="117"/>
      <c r="C37" s="90" t="s">
        <v>599</v>
      </c>
      <c r="D37" s="51" t="s">
        <v>287</v>
      </c>
      <c r="E37" s="62">
        <f t="shared" si="0"/>
        <v>3.2979999999999996</v>
      </c>
      <c r="F37" s="105">
        <v>19</v>
      </c>
      <c r="G37" s="105">
        <v>62.661999999999992</v>
      </c>
    </row>
    <row r="38" spans="1:7" s="50" customFormat="1" x14ac:dyDescent="0.25">
      <c r="A38" s="116">
        <v>32</v>
      </c>
      <c r="B38" s="117"/>
      <c r="C38" s="90" t="s">
        <v>110</v>
      </c>
      <c r="D38" s="51" t="s">
        <v>293</v>
      </c>
      <c r="E38" s="62">
        <f t="shared" si="0"/>
        <v>0.93</v>
      </c>
      <c r="F38" s="105">
        <v>20</v>
      </c>
      <c r="G38" s="105">
        <v>18.600000000000001</v>
      </c>
    </row>
    <row r="39" spans="1:7" s="50" customFormat="1" x14ac:dyDescent="0.25">
      <c r="A39" s="116">
        <v>33</v>
      </c>
      <c r="B39" s="117"/>
      <c r="C39" s="90" t="s">
        <v>187</v>
      </c>
      <c r="D39" s="51" t="s">
        <v>289</v>
      </c>
      <c r="E39" s="62">
        <f t="shared" si="0"/>
        <v>5.1249999999999997E-2</v>
      </c>
      <c r="F39" s="105">
        <v>120</v>
      </c>
      <c r="G39" s="105">
        <v>6.1499999999999995</v>
      </c>
    </row>
    <row r="40" spans="1:7" s="50" customFormat="1" x14ac:dyDescent="0.25">
      <c r="A40" s="116">
        <v>34</v>
      </c>
      <c r="B40" s="117"/>
      <c r="C40" s="90" t="s">
        <v>65</v>
      </c>
      <c r="D40" s="51" t="s">
        <v>294</v>
      </c>
      <c r="E40" s="62">
        <f t="shared" si="0"/>
        <v>2.1</v>
      </c>
      <c r="F40" s="105">
        <v>60</v>
      </c>
      <c r="G40" s="105">
        <v>126</v>
      </c>
    </row>
    <row r="41" spans="1:7" s="50" customFormat="1" x14ac:dyDescent="0.25">
      <c r="A41" s="116">
        <v>35</v>
      </c>
      <c r="B41" s="117"/>
      <c r="C41" s="90" t="s">
        <v>351</v>
      </c>
      <c r="D41" s="51" t="s">
        <v>287</v>
      </c>
      <c r="E41" s="62">
        <f t="shared" si="0"/>
        <v>1.925</v>
      </c>
      <c r="F41" s="105">
        <v>5</v>
      </c>
      <c r="G41" s="105">
        <v>9.625</v>
      </c>
    </row>
    <row r="42" spans="1:7" s="50" customFormat="1" x14ac:dyDescent="0.25">
      <c r="A42" s="116">
        <v>36</v>
      </c>
      <c r="B42" s="117"/>
      <c r="C42" s="90" t="s">
        <v>12</v>
      </c>
      <c r="D42" s="51" t="s">
        <v>286</v>
      </c>
      <c r="E42" s="62">
        <f t="shared" si="0"/>
        <v>34</v>
      </c>
      <c r="F42" s="105">
        <v>1</v>
      </c>
      <c r="G42" s="105">
        <v>34</v>
      </c>
    </row>
    <row r="43" spans="1:7" s="50" customFormat="1" ht="17.25" customHeight="1" x14ac:dyDescent="0.25">
      <c r="A43" s="116">
        <v>37</v>
      </c>
      <c r="B43" s="117"/>
      <c r="C43" s="90" t="s">
        <v>93</v>
      </c>
      <c r="D43" s="51" t="s">
        <v>290</v>
      </c>
      <c r="E43" s="62">
        <f t="shared" si="0"/>
        <v>0.24719000000000002</v>
      </c>
      <c r="F43" s="105">
        <v>3000</v>
      </c>
      <c r="G43" s="105">
        <v>741.57</v>
      </c>
    </row>
    <row r="44" spans="1:7" s="50" customFormat="1" ht="21" customHeight="1" x14ac:dyDescent="0.25">
      <c r="A44" s="116">
        <v>38</v>
      </c>
      <c r="B44" s="117"/>
      <c r="C44" s="90" t="s">
        <v>343</v>
      </c>
      <c r="D44" s="51" t="s">
        <v>290</v>
      </c>
      <c r="E44" s="62">
        <f t="shared" si="0"/>
        <v>0.21599999999999997</v>
      </c>
      <c r="F44" s="105">
        <v>1700</v>
      </c>
      <c r="G44" s="105">
        <v>367.19999999999993</v>
      </c>
    </row>
    <row r="45" spans="1:7" s="50" customFormat="1" ht="16.5" customHeight="1" x14ac:dyDescent="0.25">
      <c r="A45" s="116">
        <v>39</v>
      </c>
      <c r="B45" s="117"/>
      <c r="C45" s="90" t="s">
        <v>352</v>
      </c>
      <c r="D45" s="51" t="s">
        <v>289</v>
      </c>
      <c r="E45" s="62">
        <f t="shared" si="0"/>
        <v>0.67199999999999915</v>
      </c>
      <c r="F45" s="105">
        <v>600</v>
      </c>
      <c r="G45" s="105">
        <v>403.19999999999948</v>
      </c>
    </row>
    <row r="46" spans="1:7" s="50" customFormat="1" x14ac:dyDescent="0.25">
      <c r="A46" s="116">
        <v>40</v>
      </c>
      <c r="B46" s="117"/>
      <c r="C46" s="90" t="s">
        <v>352</v>
      </c>
      <c r="D46" s="51" t="s">
        <v>289</v>
      </c>
      <c r="E46" s="62">
        <f t="shared" si="0"/>
        <v>0.67520000000000024</v>
      </c>
      <c r="F46" s="105">
        <v>300</v>
      </c>
      <c r="G46" s="105">
        <v>202.56000000000006</v>
      </c>
    </row>
    <row r="47" spans="1:7" s="50" customFormat="1" x14ac:dyDescent="0.25">
      <c r="A47" s="116">
        <v>41</v>
      </c>
      <c r="B47" s="117"/>
      <c r="C47" s="90" t="s">
        <v>344</v>
      </c>
      <c r="D47" s="51" t="s">
        <v>286</v>
      </c>
      <c r="E47" s="62">
        <f t="shared" si="0"/>
        <v>6.88</v>
      </c>
      <c r="F47" s="105">
        <v>2</v>
      </c>
      <c r="G47" s="105">
        <v>13.76</v>
      </c>
    </row>
    <row r="48" spans="1:7" s="50" customFormat="1" x14ac:dyDescent="0.25">
      <c r="A48" s="116">
        <v>42</v>
      </c>
      <c r="B48" s="117"/>
      <c r="C48" s="90" t="s">
        <v>43</v>
      </c>
      <c r="D48" s="51" t="s">
        <v>286</v>
      </c>
      <c r="E48" s="62">
        <f t="shared" si="0"/>
        <v>3.36</v>
      </c>
      <c r="F48" s="105">
        <v>1</v>
      </c>
      <c r="G48" s="105">
        <v>3.36</v>
      </c>
    </row>
    <row r="49" spans="1:7" s="50" customFormat="1" x14ac:dyDescent="0.25">
      <c r="A49" s="116">
        <v>43</v>
      </c>
      <c r="B49" s="117"/>
      <c r="C49" s="90" t="s">
        <v>99</v>
      </c>
      <c r="D49" s="51" t="s">
        <v>290</v>
      </c>
      <c r="E49" s="62">
        <f t="shared" si="0"/>
        <v>0.21772727272727277</v>
      </c>
      <c r="F49" s="105">
        <v>176</v>
      </c>
      <c r="G49" s="105">
        <v>38.320000000000007</v>
      </c>
    </row>
    <row r="50" spans="1:7" s="50" customFormat="1" x14ac:dyDescent="0.25">
      <c r="A50" s="116">
        <v>44</v>
      </c>
      <c r="B50" s="117"/>
      <c r="C50" s="90" t="s">
        <v>18</v>
      </c>
      <c r="D50" s="51" t="s">
        <v>286</v>
      </c>
      <c r="E50" s="62">
        <f t="shared" si="0"/>
        <v>3.6</v>
      </c>
      <c r="F50" s="105">
        <v>1</v>
      </c>
      <c r="G50" s="105">
        <v>3.6</v>
      </c>
    </row>
    <row r="51" spans="1:7" s="50" customFormat="1" x14ac:dyDescent="0.25">
      <c r="A51" s="116">
        <v>45</v>
      </c>
      <c r="B51" s="117"/>
      <c r="C51" s="90" t="s">
        <v>140</v>
      </c>
      <c r="D51" s="51" t="s">
        <v>295</v>
      </c>
      <c r="E51" s="62">
        <f t="shared" si="0"/>
        <v>177.99999999999997</v>
      </c>
      <c r="F51" s="105">
        <v>0.9</v>
      </c>
      <c r="G51" s="105">
        <v>160.19999999999999</v>
      </c>
    </row>
    <row r="52" spans="1:7" s="50" customFormat="1" x14ac:dyDescent="0.25">
      <c r="A52" s="116">
        <v>46</v>
      </c>
      <c r="B52" s="117"/>
      <c r="C52" s="90" t="s">
        <v>425</v>
      </c>
      <c r="D52" s="51" t="s">
        <v>287</v>
      </c>
      <c r="E52" s="62">
        <f t="shared" si="0"/>
        <v>14.363999999999999</v>
      </c>
      <c r="F52" s="105">
        <v>10</v>
      </c>
      <c r="G52" s="105">
        <v>143.63999999999999</v>
      </c>
    </row>
    <row r="53" spans="1:7" s="50" customFormat="1" ht="21.75" customHeight="1" x14ac:dyDescent="0.25">
      <c r="A53" s="116">
        <v>47</v>
      </c>
      <c r="B53" s="117"/>
      <c r="C53" s="90" t="s">
        <v>346</v>
      </c>
      <c r="D53" s="51" t="s">
        <v>286</v>
      </c>
      <c r="E53" s="62">
        <f t="shared" si="0"/>
        <v>35.200000000000003</v>
      </c>
      <c r="F53" s="105">
        <v>7</v>
      </c>
      <c r="G53" s="105">
        <v>246.4</v>
      </c>
    </row>
    <row r="54" spans="1:7" s="50" customFormat="1" x14ac:dyDescent="0.25">
      <c r="A54" s="116">
        <v>48</v>
      </c>
      <c r="B54" s="117"/>
      <c r="C54" s="90" t="s">
        <v>347</v>
      </c>
      <c r="D54" s="51" t="s">
        <v>286</v>
      </c>
      <c r="E54" s="62">
        <f t="shared" si="0"/>
        <v>21.83</v>
      </c>
      <c r="F54" s="105">
        <v>6</v>
      </c>
      <c r="G54" s="105">
        <v>130.97999999999999</v>
      </c>
    </row>
    <row r="55" spans="1:7" s="50" customFormat="1" x14ac:dyDescent="0.25">
      <c r="A55" s="116">
        <v>49</v>
      </c>
      <c r="B55" s="117"/>
      <c r="C55" s="90" t="s">
        <v>31</v>
      </c>
      <c r="D55" s="51" t="s">
        <v>293</v>
      </c>
      <c r="E55" s="62">
        <f t="shared" si="0"/>
        <v>0.20960000000000001</v>
      </c>
      <c r="F55" s="105">
        <v>50</v>
      </c>
      <c r="G55" s="105">
        <v>10.48</v>
      </c>
    </row>
    <row r="56" spans="1:7" s="50" customFormat="1" x14ac:dyDescent="0.25">
      <c r="A56" s="116">
        <v>50</v>
      </c>
      <c r="B56" s="117"/>
      <c r="C56" s="90" t="s">
        <v>348</v>
      </c>
      <c r="D56" s="51" t="s">
        <v>287</v>
      </c>
      <c r="E56" s="62">
        <f t="shared" si="0"/>
        <v>1.4580000000000002</v>
      </c>
      <c r="F56" s="105">
        <v>3</v>
      </c>
      <c r="G56" s="105">
        <v>4.3740000000000006</v>
      </c>
    </row>
    <row r="57" spans="1:7" s="50" customFormat="1" x14ac:dyDescent="0.25">
      <c r="A57" s="116">
        <v>51</v>
      </c>
      <c r="B57" s="117"/>
      <c r="C57" s="90" t="s">
        <v>38</v>
      </c>
      <c r="D57" s="51" t="s">
        <v>286</v>
      </c>
      <c r="E57" s="62">
        <f t="shared" si="0"/>
        <v>10</v>
      </c>
      <c r="F57" s="105">
        <v>10</v>
      </c>
      <c r="G57" s="105">
        <v>100</v>
      </c>
    </row>
    <row r="58" spans="1:7" s="50" customFormat="1" x14ac:dyDescent="0.25">
      <c r="A58" s="116">
        <v>52</v>
      </c>
      <c r="B58" s="117"/>
      <c r="C58" s="90" t="s">
        <v>64</v>
      </c>
      <c r="D58" s="51" t="s">
        <v>286</v>
      </c>
      <c r="E58" s="62">
        <f t="shared" si="0"/>
        <v>1.1800000000000022</v>
      </c>
      <c r="F58" s="105">
        <v>10</v>
      </c>
      <c r="G58" s="105">
        <v>11.800000000000022</v>
      </c>
    </row>
    <row r="59" spans="1:7" s="50" customFormat="1" x14ac:dyDescent="0.25">
      <c r="A59" s="116">
        <v>53</v>
      </c>
      <c r="B59" s="117"/>
      <c r="C59" s="90" t="s">
        <v>47</v>
      </c>
      <c r="D59" s="51" t="s">
        <v>286</v>
      </c>
      <c r="E59" s="62">
        <f t="shared" si="0"/>
        <v>2.4199999999999982</v>
      </c>
      <c r="F59" s="105">
        <v>12</v>
      </c>
      <c r="G59" s="105">
        <v>29.039999999999978</v>
      </c>
    </row>
    <row r="60" spans="1:7" s="137" customFormat="1" x14ac:dyDescent="0.25">
      <c r="A60" s="116">
        <v>54</v>
      </c>
      <c r="B60" s="117"/>
      <c r="C60" s="83" t="s">
        <v>682</v>
      </c>
      <c r="D60" s="51" t="s">
        <v>286</v>
      </c>
      <c r="E60" s="62">
        <f t="shared" si="0"/>
        <v>1.3900000000000001</v>
      </c>
      <c r="F60" s="105">
        <v>40</v>
      </c>
      <c r="G60" s="105">
        <v>55.6</v>
      </c>
    </row>
    <row r="61" spans="1:7" s="50" customFormat="1" ht="18" customHeight="1" thickBot="1" x14ac:dyDescent="0.3">
      <c r="A61" s="111"/>
      <c r="B61" s="111"/>
      <c r="C61" s="112" t="s">
        <v>8</v>
      </c>
      <c r="D61" s="113"/>
      <c r="E61" s="113"/>
      <c r="F61" s="154">
        <f>SUM(F7:F60)</f>
        <v>6623.9</v>
      </c>
      <c r="G61" s="154">
        <f>SUM(G7:G60)</f>
        <v>3640.7279999999996</v>
      </c>
    </row>
    <row r="62" spans="1:7" s="50" customFormat="1" ht="18" customHeight="1" x14ac:dyDescent="0.25">
      <c r="A62" s="121"/>
      <c r="F62" s="137"/>
      <c r="G62" s="137"/>
    </row>
    <row r="64" spans="1:7" x14ac:dyDescent="0.25">
      <c r="B64" s="49"/>
      <c r="C64" s="49"/>
      <c r="D64" s="49"/>
      <c r="E64" s="49"/>
    </row>
    <row r="65" spans="2:5" x14ac:dyDescent="0.25">
      <c r="B65" s="49"/>
      <c r="C65" s="49"/>
      <c r="D65" s="49"/>
      <c r="E65" s="49"/>
    </row>
    <row r="66" spans="2:5" x14ac:dyDescent="0.25">
      <c r="B66" s="49"/>
      <c r="C66" s="49"/>
      <c r="D66" s="49"/>
      <c r="E66" s="49"/>
    </row>
    <row r="67" spans="2:5" x14ac:dyDescent="0.25">
      <c r="B67" s="49"/>
      <c r="C67" s="49"/>
      <c r="D67" s="49"/>
      <c r="E67" s="49"/>
    </row>
    <row r="68" spans="2:5" x14ac:dyDescent="0.25">
      <c r="B68" s="49"/>
      <c r="C68" s="49"/>
      <c r="D68" s="49"/>
      <c r="E68" s="49"/>
    </row>
    <row r="69" spans="2:5" x14ac:dyDescent="0.25">
      <c r="B69" s="49"/>
      <c r="C69" s="49"/>
      <c r="D69" s="49"/>
      <c r="E69" s="49"/>
    </row>
    <row r="70" spans="2:5" x14ac:dyDescent="0.25">
      <c r="B70" s="49"/>
      <c r="C70" s="49"/>
      <c r="D70" s="49"/>
      <c r="E70" s="49"/>
    </row>
    <row r="71" spans="2:5" x14ac:dyDescent="0.25">
      <c r="B71" s="49"/>
      <c r="C71" s="49"/>
      <c r="D71" s="49"/>
      <c r="E71" s="49"/>
    </row>
    <row r="72" spans="2:5" x14ac:dyDescent="0.25">
      <c r="B72" s="49"/>
      <c r="C72" s="49"/>
      <c r="D72" s="49"/>
      <c r="E72" s="49"/>
    </row>
    <row r="73" spans="2:5" x14ac:dyDescent="0.25">
      <c r="B73" s="49"/>
      <c r="C73" s="49"/>
      <c r="D73" s="49"/>
      <c r="E73" s="49"/>
    </row>
    <row r="74" spans="2:5" x14ac:dyDescent="0.25">
      <c r="B74" s="49"/>
      <c r="C74" s="49"/>
      <c r="D74" s="49"/>
      <c r="E74" s="49"/>
    </row>
    <row r="75" spans="2:5" x14ac:dyDescent="0.25">
      <c r="B75" s="49"/>
      <c r="C75" s="49"/>
      <c r="D75" s="49"/>
      <c r="E75" s="49"/>
    </row>
    <row r="76" spans="2:5" x14ac:dyDescent="0.25">
      <c r="B76" s="49"/>
      <c r="C76" s="49"/>
      <c r="D76" s="49"/>
      <c r="E76" s="49"/>
    </row>
    <row r="77" spans="2:5" x14ac:dyDescent="0.25">
      <c r="B77" s="49"/>
      <c r="C77" s="49"/>
      <c r="D77" s="49"/>
      <c r="E77" s="49"/>
    </row>
    <row r="78" spans="2:5" x14ac:dyDescent="0.25">
      <c r="B78" s="49"/>
      <c r="C78" s="49"/>
      <c r="D78" s="49"/>
      <c r="E78" s="49"/>
    </row>
    <row r="79" spans="2:5" x14ac:dyDescent="0.25">
      <c r="B79" s="49"/>
      <c r="C79" s="49"/>
      <c r="D79" s="49"/>
      <c r="E79" s="49"/>
    </row>
    <row r="80" spans="2:5" x14ac:dyDescent="0.25">
      <c r="B80" s="49"/>
      <c r="C80" s="49"/>
      <c r="D80" s="49"/>
      <c r="E80" s="49"/>
    </row>
    <row r="81" spans="2:5" x14ac:dyDescent="0.25">
      <c r="B81" s="49"/>
      <c r="C81" s="49"/>
      <c r="D81" s="49"/>
      <c r="E81" s="49"/>
    </row>
    <row r="82" spans="2:5" x14ac:dyDescent="0.25">
      <c r="B82" s="49"/>
      <c r="C82" s="49"/>
      <c r="D82" s="49"/>
      <c r="E82" s="49"/>
    </row>
    <row r="83" spans="2:5" x14ac:dyDescent="0.25">
      <c r="B83" s="49"/>
      <c r="C83" s="49"/>
      <c r="D83" s="49"/>
      <c r="E83" s="49"/>
    </row>
    <row r="84" spans="2:5" x14ac:dyDescent="0.25">
      <c r="B84" s="49"/>
      <c r="C84" s="49"/>
      <c r="D84" s="49"/>
      <c r="E84" s="49"/>
    </row>
    <row r="85" spans="2:5" x14ac:dyDescent="0.25">
      <c r="B85" s="49"/>
      <c r="C85" s="49"/>
      <c r="D85" s="49"/>
      <c r="E85" s="49"/>
    </row>
    <row r="86" spans="2:5" x14ac:dyDescent="0.25">
      <c r="B86" s="49"/>
      <c r="C86" s="49"/>
      <c r="D86" s="49"/>
      <c r="E86" s="49"/>
    </row>
    <row r="87" spans="2:5" x14ac:dyDescent="0.25">
      <c r="B87" s="49"/>
      <c r="C87" s="49"/>
      <c r="D87" s="49"/>
      <c r="E87" s="49"/>
    </row>
    <row r="88" spans="2:5" x14ac:dyDescent="0.25">
      <c r="B88" s="49"/>
      <c r="C88" s="49"/>
      <c r="D88" s="49"/>
      <c r="E88" s="49"/>
    </row>
    <row r="89" spans="2:5" x14ac:dyDescent="0.25">
      <c r="B89" s="49"/>
      <c r="C89" s="49"/>
      <c r="D89" s="49"/>
      <c r="E89" s="49"/>
    </row>
    <row r="90" spans="2:5" x14ac:dyDescent="0.25">
      <c r="B90" s="49"/>
      <c r="C90" s="49"/>
      <c r="D90" s="49"/>
      <c r="E90" s="49"/>
    </row>
    <row r="91" spans="2:5" x14ac:dyDescent="0.25">
      <c r="B91" s="49"/>
      <c r="C91" s="49"/>
      <c r="D91" s="49"/>
      <c r="E91" s="49"/>
    </row>
    <row r="92" spans="2:5" x14ac:dyDescent="0.25">
      <c r="B92" s="49"/>
      <c r="C92" s="49"/>
      <c r="D92" s="49"/>
      <c r="E92" s="49"/>
    </row>
    <row r="93" spans="2:5" x14ac:dyDescent="0.25">
      <c r="B93" s="49"/>
      <c r="C93" s="49"/>
      <c r="D93" s="49"/>
      <c r="E93" s="49"/>
    </row>
    <row r="94" spans="2:5" x14ac:dyDescent="0.25">
      <c r="B94" s="49"/>
      <c r="C94" s="49"/>
      <c r="D94" s="49"/>
      <c r="E94" s="49"/>
    </row>
    <row r="95" spans="2:5" x14ac:dyDescent="0.25">
      <c r="B95" s="49"/>
      <c r="C95" s="49"/>
      <c r="D95" s="49"/>
      <c r="E95" s="49"/>
    </row>
    <row r="96" spans="2:5" x14ac:dyDescent="0.25">
      <c r="B96" s="49"/>
      <c r="C96" s="49"/>
      <c r="D96" s="49"/>
      <c r="E96" s="49"/>
    </row>
    <row r="97" spans="2:5" x14ac:dyDescent="0.25">
      <c r="B97" s="49"/>
      <c r="C97" s="49"/>
      <c r="D97" s="49"/>
      <c r="E97" s="49"/>
    </row>
    <row r="98" spans="2:5" x14ac:dyDescent="0.25">
      <c r="B98" s="49"/>
      <c r="C98" s="49"/>
      <c r="D98" s="49"/>
      <c r="E98" s="49"/>
    </row>
    <row r="99" spans="2:5" x14ac:dyDescent="0.25">
      <c r="B99" s="49"/>
      <c r="C99" s="49"/>
      <c r="D99" s="49"/>
      <c r="E99" s="49"/>
    </row>
    <row r="100" spans="2:5" x14ac:dyDescent="0.25">
      <c r="B100" s="49"/>
      <c r="C100" s="49"/>
      <c r="D100" s="49"/>
      <c r="E100" s="49"/>
    </row>
    <row r="101" spans="2:5" x14ac:dyDescent="0.25">
      <c r="B101" s="49"/>
      <c r="C101" s="49"/>
      <c r="D101" s="49"/>
      <c r="E101" s="49"/>
    </row>
    <row r="102" spans="2:5" x14ac:dyDescent="0.25">
      <c r="B102" s="49"/>
      <c r="C102" s="49"/>
      <c r="D102" s="49"/>
      <c r="E102" s="49"/>
    </row>
    <row r="103" spans="2:5" x14ac:dyDescent="0.25">
      <c r="B103" s="49"/>
      <c r="C103" s="49"/>
      <c r="D103" s="49"/>
      <c r="E103" s="49"/>
    </row>
    <row r="104" spans="2:5" x14ac:dyDescent="0.25">
      <c r="B104" s="49"/>
      <c r="C104" s="49"/>
      <c r="D104" s="49"/>
      <c r="E104" s="49"/>
    </row>
    <row r="105" spans="2:5" x14ac:dyDescent="0.25">
      <c r="B105" s="49"/>
      <c r="C105" s="49"/>
      <c r="D105" s="49"/>
      <c r="E105" s="49"/>
    </row>
    <row r="106" spans="2:5" x14ac:dyDescent="0.25">
      <c r="B106" s="49"/>
      <c r="C106" s="49"/>
      <c r="D106" s="49"/>
      <c r="E106" s="49"/>
    </row>
    <row r="107" spans="2:5" x14ac:dyDescent="0.25">
      <c r="B107" s="49"/>
      <c r="C107" s="49"/>
      <c r="D107" s="49"/>
      <c r="E107" s="49"/>
    </row>
    <row r="108" spans="2:5" x14ac:dyDescent="0.25">
      <c r="B108" s="49"/>
      <c r="C108" s="49"/>
      <c r="D108" s="49"/>
      <c r="E108" s="49"/>
    </row>
    <row r="109" spans="2:5" x14ac:dyDescent="0.25">
      <c r="B109" s="49"/>
      <c r="C109" s="49"/>
      <c r="D109" s="49"/>
      <c r="E109" s="49"/>
    </row>
    <row r="110" spans="2:5" x14ac:dyDescent="0.25">
      <c r="B110" s="49"/>
      <c r="C110" s="49"/>
      <c r="D110" s="49"/>
      <c r="E110" s="49"/>
    </row>
    <row r="111" spans="2:5" x14ac:dyDescent="0.25">
      <c r="B111" s="49"/>
      <c r="C111" s="49"/>
      <c r="D111" s="49"/>
      <c r="E111" s="49"/>
    </row>
    <row r="112" spans="2:5" x14ac:dyDescent="0.25">
      <c r="B112" s="49"/>
      <c r="C112" s="49"/>
      <c r="D112" s="49"/>
      <c r="E112" s="49"/>
    </row>
    <row r="113" spans="2:5" x14ac:dyDescent="0.25">
      <c r="B113" s="49"/>
      <c r="C113" s="49"/>
      <c r="D113" s="49"/>
      <c r="E113" s="49"/>
    </row>
    <row r="114" spans="2:5" x14ac:dyDescent="0.25">
      <c r="B114" s="49"/>
      <c r="C114" s="49"/>
      <c r="D114" s="49"/>
      <c r="E114" s="49"/>
    </row>
    <row r="115" spans="2:5" x14ac:dyDescent="0.25">
      <c r="B115" s="49"/>
      <c r="C115" s="49"/>
      <c r="D115" s="49"/>
      <c r="E115" s="49"/>
    </row>
  </sheetData>
  <sortState ref="C7:CK94">
    <sortCondition ref="C7"/>
  </sortState>
  <mergeCells count="8">
    <mergeCell ref="F2:G3"/>
    <mergeCell ref="G4:G5"/>
    <mergeCell ref="B6:C6"/>
    <mergeCell ref="E2:E5"/>
    <mergeCell ref="A2:A5"/>
    <mergeCell ref="B2:B5"/>
    <mergeCell ref="C2:C5"/>
    <mergeCell ref="D2:D5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="75" zoomScaleNormal="75" workbookViewId="0">
      <selection activeCell="B6" sqref="B6:C6"/>
    </sheetView>
  </sheetViews>
  <sheetFormatPr defaultColWidth="9.140625" defaultRowHeight="15.75" x14ac:dyDescent="0.25"/>
  <cols>
    <col min="1" max="1" width="3.42578125" style="13" customWidth="1"/>
    <col min="2" max="2" width="8.42578125" style="9" customWidth="1"/>
    <col min="3" max="3" width="31.7109375" style="9" customWidth="1"/>
    <col min="4" max="4" width="9" style="9" customWidth="1"/>
    <col min="5" max="5" width="7.5703125" style="9" bestFit="1" customWidth="1"/>
    <col min="6" max="16384" width="9.140625" style="9"/>
  </cols>
  <sheetData>
    <row r="1" spans="1:7" ht="16.5" thickBot="1" x14ac:dyDescent="0.3">
      <c r="C1" s="14" t="s">
        <v>305</v>
      </c>
    </row>
    <row r="2" spans="1:7" ht="17.25" customHeight="1" x14ac:dyDescent="0.25">
      <c r="A2" s="219" t="s">
        <v>0</v>
      </c>
      <c r="B2" s="222" t="s">
        <v>1</v>
      </c>
      <c r="C2" s="222" t="s">
        <v>2</v>
      </c>
      <c r="D2" s="216" t="s">
        <v>3</v>
      </c>
      <c r="E2" s="216" t="s">
        <v>297</v>
      </c>
      <c r="F2" s="208" t="s">
        <v>589</v>
      </c>
      <c r="G2" s="209"/>
    </row>
    <row r="3" spans="1:7" ht="16.5" customHeight="1" thickBot="1" x14ac:dyDescent="0.3">
      <c r="A3" s="220"/>
      <c r="B3" s="223"/>
      <c r="C3" s="223"/>
      <c r="D3" s="217"/>
      <c r="E3" s="223"/>
      <c r="F3" s="210"/>
      <c r="G3" s="211"/>
    </row>
    <row r="4" spans="1:7" ht="16.5" customHeight="1" x14ac:dyDescent="0.25">
      <c r="A4" s="220"/>
      <c r="B4" s="223"/>
      <c r="C4" s="223"/>
      <c r="D4" s="217"/>
      <c r="E4" s="223"/>
      <c r="F4" s="1" t="s">
        <v>4</v>
      </c>
      <c r="G4" s="212" t="s">
        <v>5</v>
      </c>
    </row>
    <row r="5" spans="1:7" ht="16.5" customHeight="1" thickBot="1" x14ac:dyDescent="0.3">
      <c r="A5" s="221"/>
      <c r="B5" s="224"/>
      <c r="C5" s="224"/>
      <c r="D5" s="218"/>
      <c r="E5" s="224"/>
      <c r="F5" s="2" t="s">
        <v>6</v>
      </c>
      <c r="G5" s="213"/>
    </row>
    <row r="6" spans="1:7" ht="18" customHeight="1" thickBot="1" x14ac:dyDescent="0.3">
      <c r="A6" s="15"/>
      <c r="B6" s="227"/>
      <c r="C6" s="228"/>
      <c r="D6" s="36"/>
      <c r="E6" s="36"/>
      <c r="F6" s="6"/>
      <c r="G6" s="150"/>
    </row>
    <row r="7" spans="1:7" x14ac:dyDescent="0.25">
      <c r="A7" s="4">
        <v>1</v>
      </c>
      <c r="B7" s="21"/>
      <c r="C7" s="28" t="s">
        <v>721</v>
      </c>
      <c r="D7" s="4" t="s">
        <v>287</v>
      </c>
      <c r="E7" s="109">
        <v>4.6210000000000004</v>
      </c>
      <c r="F7" s="73">
        <v>7</v>
      </c>
      <c r="G7" s="73">
        <v>32.347000000000001</v>
      </c>
    </row>
    <row r="8" spans="1:7" x14ac:dyDescent="0.25">
      <c r="A8" s="5">
        <v>2</v>
      </c>
      <c r="B8" s="21"/>
      <c r="C8" s="28" t="s">
        <v>741</v>
      </c>
      <c r="D8" s="4" t="s">
        <v>289</v>
      </c>
      <c r="E8" s="57">
        <v>6.5000000000000002E-2</v>
      </c>
      <c r="F8" s="73">
        <v>40</v>
      </c>
      <c r="G8" s="73">
        <v>2.6</v>
      </c>
    </row>
    <row r="9" spans="1:7" x14ac:dyDescent="0.25">
      <c r="A9" s="4">
        <v>3</v>
      </c>
      <c r="B9" s="21"/>
      <c r="C9" s="28" t="s">
        <v>353</v>
      </c>
      <c r="D9" s="4" t="s">
        <v>287</v>
      </c>
      <c r="E9" s="57">
        <v>2.1890000000000001</v>
      </c>
      <c r="F9" s="73">
        <v>6</v>
      </c>
      <c r="G9" s="73">
        <v>13.134</v>
      </c>
    </row>
    <row r="10" spans="1:7" x14ac:dyDescent="0.25">
      <c r="A10" s="5">
        <v>4</v>
      </c>
      <c r="B10" s="21"/>
      <c r="C10" s="28" t="s">
        <v>837</v>
      </c>
      <c r="D10" s="4" t="s">
        <v>287</v>
      </c>
      <c r="E10" s="57">
        <v>2.0409999999999999</v>
      </c>
      <c r="F10" s="73">
        <v>4</v>
      </c>
      <c r="G10" s="73">
        <v>8.1640000000000015</v>
      </c>
    </row>
    <row r="11" spans="1:7" x14ac:dyDescent="0.25">
      <c r="A11" s="4">
        <v>5</v>
      </c>
      <c r="B11" s="21"/>
      <c r="C11" s="28" t="s">
        <v>722</v>
      </c>
      <c r="D11" s="4" t="s">
        <v>289</v>
      </c>
      <c r="E11" s="57">
        <v>0.78239999999999998</v>
      </c>
      <c r="F11" s="73">
        <v>20</v>
      </c>
      <c r="G11" s="73">
        <v>15.648</v>
      </c>
    </row>
    <row r="12" spans="1:7" x14ac:dyDescent="0.25">
      <c r="A12" s="5">
        <v>6</v>
      </c>
      <c r="B12" s="24"/>
      <c r="C12" s="28" t="s">
        <v>715</v>
      </c>
      <c r="D12" s="4" t="s">
        <v>286</v>
      </c>
      <c r="E12" s="57">
        <v>4.9000000000000004</v>
      </c>
      <c r="F12" s="73">
        <v>1</v>
      </c>
      <c r="G12" s="73">
        <v>4.8999999999999986</v>
      </c>
    </row>
    <row r="13" spans="1:7" x14ac:dyDescent="0.25">
      <c r="A13" s="4">
        <v>7</v>
      </c>
      <c r="B13" s="24"/>
      <c r="C13" s="28" t="s">
        <v>407</v>
      </c>
      <c r="D13" s="4" t="s">
        <v>289</v>
      </c>
      <c r="E13" s="57">
        <v>0.17699999999999999</v>
      </c>
      <c r="F13" s="73">
        <v>12</v>
      </c>
      <c r="G13" s="73">
        <v>2.1239999999999997</v>
      </c>
    </row>
    <row r="14" spans="1:7" x14ac:dyDescent="0.25">
      <c r="A14" s="5">
        <v>8</v>
      </c>
      <c r="B14" s="24"/>
      <c r="C14" s="28" t="s">
        <v>723</v>
      </c>
      <c r="D14" s="4" t="s">
        <v>293</v>
      </c>
      <c r="E14" s="57">
        <v>0.25600000000000001</v>
      </c>
      <c r="F14" s="73">
        <v>9</v>
      </c>
      <c r="G14" s="73">
        <v>2.3040000000000003</v>
      </c>
    </row>
    <row r="15" spans="1:7" x14ac:dyDescent="0.25">
      <c r="A15" s="4">
        <v>9</v>
      </c>
      <c r="B15" s="24"/>
      <c r="C15" s="28" t="s">
        <v>340</v>
      </c>
      <c r="D15" s="4" t="s">
        <v>290</v>
      </c>
      <c r="E15" s="57">
        <v>8.3599999999999994E-2</v>
      </c>
      <c r="F15" s="73">
        <v>20</v>
      </c>
      <c r="G15" s="73">
        <v>1.6719999999999997</v>
      </c>
    </row>
    <row r="16" spans="1:7" x14ac:dyDescent="0.25">
      <c r="A16" s="5">
        <v>10</v>
      </c>
      <c r="B16" s="24"/>
      <c r="C16" s="28" t="s">
        <v>838</v>
      </c>
      <c r="D16" s="4" t="s">
        <v>287</v>
      </c>
      <c r="E16" s="57">
        <v>3.9670000000000001</v>
      </c>
      <c r="F16" s="73">
        <v>10</v>
      </c>
      <c r="G16" s="73">
        <v>39.67</v>
      </c>
    </row>
    <row r="17" spans="1:7" s="138" customFormat="1" x14ac:dyDescent="0.25">
      <c r="A17" s="4">
        <v>11</v>
      </c>
      <c r="B17" s="4"/>
      <c r="C17" s="28" t="s">
        <v>839</v>
      </c>
      <c r="D17" s="4" t="s">
        <v>287</v>
      </c>
      <c r="E17" s="57">
        <v>1.6719999999999999</v>
      </c>
      <c r="F17" s="73">
        <v>3</v>
      </c>
      <c r="G17" s="73">
        <v>5.016</v>
      </c>
    </row>
    <row r="18" spans="1:7" s="138" customFormat="1" x14ac:dyDescent="0.25">
      <c r="A18" s="5">
        <v>12</v>
      </c>
      <c r="B18" s="4"/>
      <c r="C18" s="28" t="s">
        <v>727</v>
      </c>
      <c r="D18" s="4" t="s">
        <v>287</v>
      </c>
      <c r="E18" s="57">
        <v>4.01</v>
      </c>
      <c r="F18" s="73">
        <v>4</v>
      </c>
      <c r="G18" s="73">
        <v>16.04</v>
      </c>
    </row>
    <row r="19" spans="1:7" s="138" customFormat="1" x14ac:dyDescent="0.25">
      <c r="A19" s="4">
        <v>13</v>
      </c>
      <c r="B19" s="4"/>
      <c r="C19" s="28" t="s">
        <v>726</v>
      </c>
      <c r="D19" s="4" t="s">
        <v>287</v>
      </c>
      <c r="E19" s="57">
        <v>1.3120000000000001</v>
      </c>
      <c r="F19" s="73">
        <v>6</v>
      </c>
      <c r="G19" s="73">
        <v>7.8720000000000026</v>
      </c>
    </row>
    <row r="20" spans="1:7" s="138" customFormat="1" x14ac:dyDescent="0.25">
      <c r="A20" s="5">
        <v>14</v>
      </c>
      <c r="B20" s="4"/>
      <c r="C20" s="28" t="s">
        <v>728</v>
      </c>
      <c r="D20" s="4" t="s">
        <v>301</v>
      </c>
      <c r="E20" s="57">
        <v>0.84599999999999997</v>
      </c>
      <c r="F20" s="73">
        <v>10</v>
      </c>
      <c r="G20" s="73">
        <v>8.4599999999999991</v>
      </c>
    </row>
    <row r="21" spans="1:7" s="138" customFormat="1" x14ac:dyDescent="0.25">
      <c r="A21" s="4">
        <v>15</v>
      </c>
      <c r="B21" s="4"/>
      <c r="C21" s="28" t="s">
        <v>840</v>
      </c>
      <c r="D21" s="4">
        <v>0.8</v>
      </c>
      <c r="E21" s="57">
        <v>3.0019999999999998</v>
      </c>
      <c r="F21" s="73">
        <v>4</v>
      </c>
      <c r="G21" s="73">
        <v>12.007999999999999</v>
      </c>
    </row>
    <row r="22" spans="1:7" s="138" customFormat="1" x14ac:dyDescent="0.25">
      <c r="A22" s="5">
        <v>16</v>
      </c>
      <c r="B22" s="4"/>
      <c r="C22" s="28" t="s">
        <v>430</v>
      </c>
      <c r="D22" s="4" t="s">
        <v>287</v>
      </c>
      <c r="E22" s="57">
        <v>2.1070000000000002</v>
      </c>
      <c r="F22" s="73">
        <v>9</v>
      </c>
      <c r="G22" s="73">
        <v>18.963000000000001</v>
      </c>
    </row>
    <row r="23" spans="1:7" s="138" customFormat="1" x14ac:dyDescent="0.25">
      <c r="A23" s="4">
        <v>17</v>
      </c>
      <c r="B23" s="4"/>
      <c r="C23" s="28" t="s">
        <v>181</v>
      </c>
      <c r="D23" s="33" t="s">
        <v>287</v>
      </c>
      <c r="E23" s="73">
        <v>1.99</v>
      </c>
      <c r="F23" s="73">
        <v>5</v>
      </c>
      <c r="G23" s="73">
        <v>9.94</v>
      </c>
    </row>
    <row r="24" spans="1:7" s="138" customFormat="1" x14ac:dyDescent="0.25">
      <c r="A24" s="5">
        <v>18</v>
      </c>
      <c r="B24" s="4"/>
      <c r="C24" s="28" t="s">
        <v>19</v>
      </c>
      <c r="D24" s="33" t="s">
        <v>286</v>
      </c>
      <c r="E24" s="73">
        <v>10</v>
      </c>
      <c r="F24" s="73">
        <v>1</v>
      </c>
      <c r="G24" s="73">
        <v>10</v>
      </c>
    </row>
    <row r="25" spans="1:7" s="138" customFormat="1" x14ac:dyDescent="0.25">
      <c r="A25" s="4">
        <v>19</v>
      </c>
      <c r="B25" s="4"/>
      <c r="C25" s="28" t="s">
        <v>701</v>
      </c>
      <c r="D25" s="4" t="s">
        <v>289</v>
      </c>
      <c r="E25" s="57">
        <v>0.34399999999999997</v>
      </c>
      <c r="F25" s="73">
        <v>20</v>
      </c>
      <c r="G25" s="73">
        <v>6.879999999999999</v>
      </c>
    </row>
    <row r="26" spans="1:7" s="138" customFormat="1" x14ac:dyDescent="0.25">
      <c r="A26" s="5">
        <v>20</v>
      </c>
      <c r="B26" s="4"/>
      <c r="C26" s="28" t="s">
        <v>850</v>
      </c>
      <c r="D26" s="4" t="s">
        <v>293</v>
      </c>
      <c r="E26" s="57">
        <v>2.2069999999999999</v>
      </c>
      <c r="F26" s="73">
        <v>10</v>
      </c>
      <c r="G26" s="73">
        <v>22.07</v>
      </c>
    </row>
    <row r="27" spans="1:7" s="138" customFormat="1" x14ac:dyDescent="0.25">
      <c r="A27" s="4">
        <v>21</v>
      </c>
      <c r="B27" s="4"/>
      <c r="C27" s="28" t="s">
        <v>718</v>
      </c>
      <c r="D27" s="4" t="s">
        <v>286</v>
      </c>
      <c r="E27" s="57">
        <v>7.5</v>
      </c>
      <c r="F27" s="73">
        <v>1</v>
      </c>
      <c r="G27" s="73">
        <v>7.5</v>
      </c>
    </row>
    <row r="28" spans="1:7" s="138" customFormat="1" x14ac:dyDescent="0.25">
      <c r="A28" s="5">
        <v>22</v>
      </c>
      <c r="B28" s="4"/>
      <c r="C28" s="28" t="s">
        <v>851</v>
      </c>
      <c r="D28" s="4" t="s">
        <v>852</v>
      </c>
      <c r="E28" s="57">
        <v>0.192</v>
      </c>
      <c r="F28" s="73">
        <v>15</v>
      </c>
      <c r="G28" s="73">
        <v>2.88</v>
      </c>
    </row>
    <row r="29" spans="1:7" s="138" customFormat="1" x14ac:dyDescent="0.25">
      <c r="A29" s="4">
        <v>23</v>
      </c>
      <c r="B29" s="4"/>
      <c r="C29" s="28" t="s">
        <v>732</v>
      </c>
      <c r="D29" s="4" t="s">
        <v>287</v>
      </c>
      <c r="E29" s="57">
        <v>1.589</v>
      </c>
      <c r="F29" s="73">
        <v>2</v>
      </c>
      <c r="G29" s="73">
        <v>3.1780000000000013</v>
      </c>
    </row>
    <row r="30" spans="1:7" s="138" customFormat="1" x14ac:dyDescent="0.25">
      <c r="A30" s="5">
        <v>24</v>
      </c>
      <c r="B30" s="4"/>
      <c r="C30" s="28" t="s">
        <v>45</v>
      </c>
      <c r="D30" s="4" t="s">
        <v>286</v>
      </c>
      <c r="E30" s="57">
        <v>2</v>
      </c>
      <c r="F30" s="73">
        <v>3</v>
      </c>
      <c r="G30" s="73">
        <v>6</v>
      </c>
    </row>
    <row r="31" spans="1:7" s="138" customFormat="1" x14ac:dyDescent="0.25">
      <c r="A31" s="4">
        <v>25</v>
      </c>
      <c r="B31" s="4"/>
      <c r="C31" s="28" t="s">
        <v>853</v>
      </c>
      <c r="D31" s="4" t="s">
        <v>287</v>
      </c>
      <c r="E31" s="57">
        <v>2.9830000000000001</v>
      </c>
      <c r="F31" s="73">
        <v>8</v>
      </c>
      <c r="G31" s="73">
        <v>23.864000000000001</v>
      </c>
    </row>
    <row r="32" spans="1:7" s="138" customFormat="1" x14ac:dyDescent="0.25">
      <c r="A32" s="5">
        <v>26</v>
      </c>
      <c r="B32" s="4"/>
      <c r="C32" s="28" t="s">
        <v>747</v>
      </c>
      <c r="D32" s="4" t="s">
        <v>295</v>
      </c>
      <c r="E32" s="57">
        <v>30</v>
      </c>
      <c r="F32" s="73">
        <v>2</v>
      </c>
      <c r="G32" s="73">
        <v>60</v>
      </c>
    </row>
    <row r="33" spans="1:7" s="138" customFormat="1" x14ac:dyDescent="0.25">
      <c r="A33" s="4">
        <v>27</v>
      </c>
      <c r="B33" s="4"/>
      <c r="C33" s="28" t="s">
        <v>856</v>
      </c>
      <c r="D33" s="33" t="s">
        <v>287</v>
      </c>
      <c r="E33" s="73">
        <v>3.319</v>
      </c>
      <c r="F33" s="73">
        <v>10</v>
      </c>
      <c r="G33" s="73">
        <v>33.19</v>
      </c>
    </row>
    <row r="34" spans="1:7" s="138" customFormat="1" x14ac:dyDescent="0.25">
      <c r="A34" s="5">
        <v>28</v>
      </c>
      <c r="B34" s="4"/>
      <c r="C34" s="52" t="s">
        <v>844</v>
      </c>
      <c r="D34" s="4" t="s">
        <v>289</v>
      </c>
      <c r="E34" s="57">
        <v>3.95E-2</v>
      </c>
      <c r="F34" s="73">
        <v>100</v>
      </c>
      <c r="G34" s="73">
        <v>3.95</v>
      </c>
    </row>
    <row r="35" spans="1:7" s="138" customFormat="1" x14ac:dyDescent="0.25">
      <c r="A35" s="4">
        <v>29</v>
      </c>
      <c r="B35" s="4"/>
      <c r="C35" s="28" t="s">
        <v>854</v>
      </c>
      <c r="D35" s="4" t="s">
        <v>293</v>
      </c>
      <c r="E35" s="57">
        <v>2.6996000000000002</v>
      </c>
      <c r="F35" s="73">
        <v>19</v>
      </c>
      <c r="G35" s="73">
        <v>51.292400000000001</v>
      </c>
    </row>
    <row r="36" spans="1:7" s="138" customFormat="1" x14ac:dyDescent="0.25">
      <c r="A36" s="5">
        <v>30</v>
      </c>
      <c r="B36" s="4"/>
      <c r="C36" s="28" t="s">
        <v>538</v>
      </c>
      <c r="D36" s="4" t="s">
        <v>287</v>
      </c>
      <c r="E36" s="57">
        <v>1.518</v>
      </c>
      <c r="F36" s="73">
        <v>10</v>
      </c>
      <c r="G36" s="73">
        <v>15.18</v>
      </c>
    </row>
    <row r="37" spans="1:7" s="138" customFormat="1" x14ac:dyDescent="0.25">
      <c r="A37" s="4">
        <v>31</v>
      </c>
      <c r="B37" s="4"/>
      <c r="C37" s="28" t="s">
        <v>855</v>
      </c>
      <c r="D37" s="4" t="s">
        <v>290</v>
      </c>
      <c r="E37" s="57">
        <v>0.74760000000000004</v>
      </c>
      <c r="F37" s="73">
        <v>28</v>
      </c>
      <c r="G37" s="73">
        <v>20.932800000000004</v>
      </c>
    </row>
    <row r="38" spans="1:7" s="138" customFormat="1" x14ac:dyDescent="0.25">
      <c r="A38" s="5">
        <v>32</v>
      </c>
      <c r="B38" s="4"/>
      <c r="C38" s="28" t="s">
        <v>735</v>
      </c>
      <c r="D38" s="4" t="s">
        <v>287</v>
      </c>
      <c r="E38" s="57">
        <v>3.26</v>
      </c>
      <c r="F38" s="73">
        <v>4</v>
      </c>
      <c r="G38" s="73">
        <v>13.04</v>
      </c>
    </row>
    <row r="39" spans="1:7" s="138" customFormat="1" x14ac:dyDescent="0.25">
      <c r="A39" s="4">
        <v>33</v>
      </c>
      <c r="B39" s="4"/>
      <c r="C39" s="28" t="s">
        <v>698</v>
      </c>
      <c r="D39" s="4" t="s">
        <v>293</v>
      </c>
      <c r="E39" s="57">
        <v>1.0049999999999999</v>
      </c>
      <c r="F39" s="73">
        <v>10</v>
      </c>
      <c r="G39" s="73">
        <v>10.049999999999999</v>
      </c>
    </row>
    <row r="40" spans="1:7" s="138" customFormat="1" x14ac:dyDescent="0.25">
      <c r="A40" s="5">
        <v>34</v>
      </c>
      <c r="B40" s="4"/>
      <c r="C40" s="28" t="s">
        <v>739</v>
      </c>
      <c r="D40" s="4" t="s">
        <v>287</v>
      </c>
      <c r="E40" s="57">
        <v>4.1210000000000004</v>
      </c>
      <c r="F40" s="73">
        <v>6</v>
      </c>
      <c r="G40" s="73">
        <v>24.726000000000003</v>
      </c>
    </row>
    <row r="41" spans="1:7" s="138" customFormat="1" x14ac:dyDescent="0.25">
      <c r="A41" s="4">
        <v>35</v>
      </c>
      <c r="B41" s="4"/>
      <c r="C41" s="28" t="s">
        <v>12</v>
      </c>
      <c r="D41" s="33" t="s">
        <v>286</v>
      </c>
      <c r="E41" s="73">
        <v>34</v>
      </c>
      <c r="F41" s="73">
        <v>1</v>
      </c>
      <c r="G41" s="73">
        <v>34</v>
      </c>
    </row>
    <row r="42" spans="1:7" s="138" customFormat="1" x14ac:dyDescent="0.25">
      <c r="A42" s="5">
        <v>36</v>
      </c>
      <c r="B42" s="4"/>
      <c r="C42" s="28" t="s">
        <v>740</v>
      </c>
      <c r="D42" s="4" t="s">
        <v>287</v>
      </c>
      <c r="E42" s="57">
        <v>10.618</v>
      </c>
      <c r="F42" s="73">
        <v>1</v>
      </c>
      <c r="G42" s="73">
        <v>10.618000000000004</v>
      </c>
    </row>
    <row r="43" spans="1:7" s="138" customFormat="1" x14ac:dyDescent="0.25">
      <c r="A43" s="4">
        <v>37</v>
      </c>
      <c r="B43" s="4"/>
      <c r="C43" s="28" t="s">
        <v>811</v>
      </c>
      <c r="D43" s="4" t="s">
        <v>288</v>
      </c>
      <c r="E43" s="57">
        <v>98.13</v>
      </c>
      <c r="F43" s="73">
        <v>1</v>
      </c>
      <c r="G43" s="73">
        <v>98.13</v>
      </c>
    </row>
    <row r="44" spans="1:7" s="138" customFormat="1" x14ac:dyDescent="0.25">
      <c r="A44" s="5">
        <v>38</v>
      </c>
      <c r="B44" s="4"/>
      <c r="C44" s="28" t="s">
        <v>414</v>
      </c>
      <c r="D44" s="4" t="s">
        <v>294</v>
      </c>
      <c r="E44" s="57">
        <v>5</v>
      </c>
      <c r="F44" s="73">
        <v>3</v>
      </c>
      <c r="G44" s="73">
        <v>15</v>
      </c>
    </row>
    <row r="45" spans="1:7" s="138" customFormat="1" x14ac:dyDescent="0.25">
      <c r="A45" s="4">
        <v>39</v>
      </c>
      <c r="B45" s="4"/>
      <c r="C45" s="28" t="s">
        <v>18</v>
      </c>
      <c r="D45" s="33" t="s">
        <v>286</v>
      </c>
      <c r="E45" s="73">
        <v>3.6</v>
      </c>
      <c r="F45" s="73">
        <v>1</v>
      </c>
      <c r="G45" s="73">
        <v>3.6</v>
      </c>
    </row>
    <row r="46" spans="1:7" s="138" customFormat="1" x14ac:dyDescent="0.25">
      <c r="A46" s="5">
        <v>40</v>
      </c>
      <c r="B46" s="4"/>
      <c r="C46" s="28" t="s">
        <v>140</v>
      </c>
      <c r="D46" s="33" t="s">
        <v>295</v>
      </c>
      <c r="E46" s="73">
        <v>195.28</v>
      </c>
      <c r="F46" s="73">
        <v>0.12999999999999973</v>
      </c>
      <c r="G46" s="73">
        <v>25.38360000000003</v>
      </c>
    </row>
    <row r="47" spans="1:7" s="138" customFormat="1" x14ac:dyDescent="0.25">
      <c r="A47" s="4">
        <v>41</v>
      </c>
      <c r="B47" s="4"/>
      <c r="C47" s="28" t="s">
        <v>140</v>
      </c>
      <c r="D47" s="4" t="s">
        <v>295</v>
      </c>
      <c r="E47" s="57">
        <v>178.1</v>
      </c>
      <c r="F47" s="73">
        <v>0.99199999999999999</v>
      </c>
      <c r="G47" s="73">
        <v>176.67519999999999</v>
      </c>
    </row>
    <row r="48" spans="1:7" s="138" customFormat="1" x14ac:dyDescent="0.25">
      <c r="A48" s="5">
        <v>42</v>
      </c>
      <c r="B48" s="4"/>
      <c r="C48" s="28" t="s">
        <v>125</v>
      </c>
      <c r="D48" s="4" t="s">
        <v>295</v>
      </c>
      <c r="E48" s="57">
        <v>178.1</v>
      </c>
      <c r="F48" s="73">
        <v>0.52000000000000013</v>
      </c>
      <c r="G48" s="73">
        <v>92.611999999999981</v>
      </c>
    </row>
    <row r="49" spans="1:7" s="138" customFormat="1" x14ac:dyDescent="0.25">
      <c r="A49" s="4">
        <v>43</v>
      </c>
      <c r="B49" s="4"/>
      <c r="C49" s="28" t="s">
        <v>743</v>
      </c>
      <c r="D49" s="4" t="s">
        <v>295</v>
      </c>
      <c r="E49" s="57">
        <v>12.44</v>
      </c>
      <c r="F49" s="73">
        <v>1</v>
      </c>
      <c r="G49" s="73">
        <v>12.44</v>
      </c>
    </row>
    <row r="50" spans="1:7" s="138" customFormat="1" x14ac:dyDescent="0.25">
      <c r="A50" s="5">
        <v>44</v>
      </c>
      <c r="B50" s="4"/>
      <c r="C50" s="28" t="s">
        <v>11</v>
      </c>
      <c r="D50" s="33" t="s">
        <v>286</v>
      </c>
      <c r="E50" s="73">
        <v>23.33</v>
      </c>
      <c r="F50" s="73">
        <v>2</v>
      </c>
      <c r="G50" s="73">
        <v>46.66</v>
      </c>
    </row>
    <row r="51" spans="1:7" s="138" customFormat="1" x14ac:dyDescent="0.25">
      <c r="A51" s="4">
        <v>45</v>
      </c>
      <c r="B51" s="4"/>
      <c r="C51" s="28" t="s">
        <v>724</v>
      </c>
      <c r="D51" s="4" t="s">
        <v>293</v>
      </c>
      <c r="E51" s="57">
        <v>0.29299999999999998</v>
      </c>
      <c r="F51" s="73">
        <v>10</v>
      </c>
      <c r="G51" s="73">
        <v>2.9299999999999997</v>
      </c>
    </row>
    <row r="52" spans="1:7" s="138" customFormat="1" x14ac:dyDescent="0.25">
      <c r="A52" s="5">
        <v>46</v>
      </c>
      <c r="B52" s="4"/>
      <c r="C52" s="28" t="s">
        <v>581</v>
      </c>
      <c r="D52" s="33" t="s">
        <v>288</v>
      </c>
      <c r="E52" s="73">
        <v>12.7</v>
      </c>
      <c r="F52" s="73">
        <v>1</v>
      </c>
      <c r="G52" s="73">
        <v>12.7</v>
      </c>
    </row>
    <row r="53" spans="1:7" s="138" customFormat="1" x14ac:dyDescent="0.25">
      <c r="A53" s="4">
        <v>47</v>
      </c>
      <c r="B53" s="4"/>
      <c r="C53" s="28" t="s">
        <v>857</v>
      </c>
      <c r="D53" s="4" t="s">
        <v>287</v>
      </c>
      <c r="E53" s="57">
        <v>1.633</v>
      </c>
      <c r="F53" s="73">
        <v>6</v>
      </c>
      <c r="G53" s="73">
        <v>9.7979999999999983</v>
      </c>
    </row>
    <row r="54" spans="1:7" s="138" customFormat="1" x14ac:dyDescent="0.25">
      <c r="A54" s="5">
        <v>48</v>
      </c>
      <c r="B54" s="4"/>
      <c r="C54" s="28" t="s">
        <v>858</v>
      </c>
      <c r="D54" s="33" t="s">
        <v>287</v>
      </c>
      <c r="E54" s="73">
        <v>8.6180000000000003</v>
      </c>
      <c r="F54" s="73">
        <v>5</v>
      </c>
      <c r="G54" s="73">
        <v>43.09</v>
      </c>
    </row>
    <row r="55" spans="1:7" s="138" customFormat="1" x14ac:dyDescent="0.25">
      <c r="A55" s="4">
        <v>49</v>
      </c>
      <c r="B55" s="4"/>
      <c r="C55" s="28" t="s">
        <v>849</v>
      </c>
      <c r="D55" s="33" t="s">
        <v>286</v>
      </c>
      <c r="E55" s="73">
        <v>50</v>
      </c>
      <c r="F55" s="73">
        <v>1</v>
      </c>
      <c r="G55" s="73">
        <v>50</v>
      </c>
    </row>
    <row r="56" spans="1:7" s="138" customFormat="1" ht="16.5" thickBot="1" x14ac:dyDescent="0.3">
      <c r="A56" s="5">
        <v>50</v>
      </c>
      <c r="B56" s="4"/>
      <c r="C56" s="52" t="s">
        <v>681</v>
      </c>
      <c r="D56" s="4" t="s">
        <v>286</v>
      </c>
      <c r="E56" s="57">
        <v>2.8</v>
      </c>
      <c r="F56" s="77">
        <v>10</v>
      </c>
      <c r="G56" s="77">
        <v>28.000000000000004</v>
      </c>
    </row>
    <row r="57" spans="1:7" ht="16.5" thickBot="1" x14ac:dyDescent="0.3">
      <c r="A57" s="107"/>
      <c r="B57" s="107"/>
      <c r="C57" s="85" t="s">
        <v>8</v>
      </c>
      <c r="D57" s="97"/>
      <c r="E57" s="87"/>
      <c r="F57" s="177">
        <f>SUM(F7:F56)</f>
        <v>463.642</v>
      </c>
      <c r="G57" s="176">
        <f>SUM(G7:G56)</f>
        <v>1177.2320000000002</v>
      </c>
    </row>
    <row r="58" spans="1:7" ht="18" customHeight="1" x14ac:dyDescent="0.25"/>
    <row r="61" spans="1:7" x14ac:dyDescent="0.25">
      <c r="B61" s="49"/>
      <c r="C61" s="49"/>
      <c r="E61" s="49"/>
    </row>
    <row r="62" spans="1:7" x14ac:dyDescent="0.25">
      <c r="B62" s="49"/>
      <c r="C62" s="49"/>
      <c r="E62" s="49"/>
    </row>
    <row r="63" spans="1:7" x14ac:dyDescent="0.25">
      <c r="B63" s="49"/>
      <c r="C63" s="49"/>
      <c r="E63" s="49"/>
    </row>
    <row r="64" spans="1:7" x14ac:dyDescent="0.25">
      <c r="B64" s="49"/>
      <c r="C64" s="49"/>
      <c r="E64" s="49"/>
    </row>
    <row r="65" spans="2:5" x14ac:dyDescent="0.25">
      <c r="B65" s="49"/>
      <c r="C65" s="49"/>
      <c r="E65" s="49"/>
    </row>
    <row r="66" spans="2:5" x14ac:dyDescent="0.25">
      <c r="B66" s="49"/>
      <c r="C66" s="49"/>
      <c r="E66" s="49"/>
    </row>
    <row r="67" spans="2:5" x14ac:dyDescent="0.25">
      <c r="B67" s="49"/>
      <c r="C67" s="49"/>
      <c r="E67" s="49"/>
    </row>
    <row r="68" spans="2:5" x14ac:dyDescent="0.25">
      <c r="B68" s="49"/>
      <c r="C68" s="49"/>
      <c r="E68" s="49"/>
    </row>
    <row r="69" spans="2:5" x14ac:dyDescent="0.25">
      <c r="B69" s="49"/>
      <c r="C69" s="49"/>
      <c r="E69" s="49"/>
    </row>
    <row r="70" spans="2:5" x14ac:dyDescent="0.25">
      <c r="B70" s="49"/>
      <c r="C70" s="49"/>
      <c r="E70" s="49"/>
    </row>
    <row r="71" spans="2:5" x14ac:dyDescent="0.25">
      <c r="B71" s="49"/>
      <c r="C71" s="49"/>
      <c r="E71" s="49"/>
    </row>
    <row r="72" spans="2:5" x14ac:dyDescent="0.25">
      <c r="B72" s="49"/>
      <c r="C72" s="49"/>
      <c r="E72" s="49"/>
    </row>
    <row r="73" spans="2:5" x14ac:dyDescent="0.25">
      <c r="B73" s="49"/>
      <c r="C73" s="49"/>
      <c r="E73" s="49"/>
    </row>
    <row r="74" spans="2:5" x14ac:dyDescent="0.25">
      <c r="B74" s="49"/>
      <c r="C74" s="49"/>
      <c r="E74" s="49"/>
    </row>
    <row r="75" spans="2:5" x14ac:dyDescent="0.25">
      <c r="B75" s="49"/>
      <c r="C75" s="49"/>
      <c r="E75" s="49"/>
    </row>
    <row r="76" spans="2:5" x14ac:dyDescent="0.25">
      <c r="B76" s="49"/>
      <c r="C76" s="49"/>
      <c r="E76" s="49"/>
    </row>
    <row r="77" spans="2:5" x14ac:dyDescent="0.25">
      <c r="B77" s="49"/>
      <c r="C77" s="49"/>
      <c r="E77" s="49"/>
    </row>
    <row r="78" spans="2:5" x14ac:dyDescent="0.25">
      <c r="B78" s="49"/>
      <c r="C78" s="49"/>
      <c r="E78" s="49"/>
    </row>
    <row r="80" spans="2:5" x14ac:dyDescent="0.25">
      <c r="B80" s="45"/>
      <c r="C80" s="45"/>
      <c r="D80" s="45"/>
      <c r="E80" s="45"/>
    </row>
  </sheetData>
  <sortState ref="C7:CK86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zoomScale="75" zoomScaleNormal="75" workbookViewId="0">
      <selection activeCell="B6" sqref="B6:C6"/>
    </sheetView>
  </sheetViews>
  <sheetFormatPr defaultColWidth="9.140625" defaultRowHeight="15.75" x14ac:dyDescent="0.25"/>
  <cols>
    <col min="1" max="1" width="3.42578125" style="13" customWidth="1"/>
    <col min="2" max="2" width="8.42578125" style="9" customWidth="1"/>
    <col min="3" max="3" width="35.7109375" style="9" customWidth="1"/>
    <col min="4" max="4" width="8.7109375" style="9" customWidth="1"/>
    <col min="5" max="5" width="8.42578125" style="9" customWidth="1"/>
    <col min="6" max="6" width="10.85546875" style="9" customWidth="1"/>
    <col min="7" max="16384" width="9.140625" style="9"/>
  </cols>
  <sheetData>
    <row r="1" spans="1:7" ht="16.5" thickBot="1" x14ac:dyDescent="0.3">
      <c r="C1" s="14" t="s">
        <v>306</v>
      </c>
    </row>
    <row r="2" spans="1:7" ht="17.25" customHeight="1" x14ac:dyDescent="0.25">
      <c r="A2" s="219" t="s">
        <v>0</v>
      </c>
      <c r="B2" s="222" t="s">
        <v>1</v>
      </c>
      <c r="C2" s="222" t="s">
        <v>2</v>
      </c>
      <c r="D2" s="216" t="s">
        <v>3</v>
      </c>
      <c r="E2" s="216" t="s">
        <v>297</v>
      </c>
      <c r="F2" s="208" t="s">
        <v>589</v>
      </c>
      <c r="G2" s="209"/>
    </row>
    <row r="3" spans="1:7" ht="16.5" customHeight="1" thickBot="1" x14ac:dyDescent="0.3">
      <c r="A3" s="220"/>
      <c r="B3" s="223"/>
      <c r="C3" s="223"/>
      <c r="D3" s="217"/>
      <c r="E3" s="217"/>
      <c r="F3" s="210"/>
      <c r="G3" s="211"/>
    </row>
    <row r="4" spans="1:7" ht="16.5" customHeight="1" x14ac:dyDescent="0.25">
      <c r="A4" s="220"/>
      <c r="B4" s="223"/>
      <c r="C4" s="223"/>
      <c r="D4" s="217"/>
      <c r="E4" s="217"/>
      <c r="F4" s="1" t="s">
        <v>4</v>
      </c>
      <c r="G4" s="212" t="s">
        <v>5</v>
      </c>
    </row>
    <row r="5" spans="1:7" ht="16.5" customHeight="1" thickBot="1" x14ac:dyDescent="0.3">
      <c r="A5" s="221"/>
      <c r="B5" s="224"/>
      <c r="C5" s="224"/>
      <c r="D5" s="218"/>
      <c r="E5" s="218"/>
      <c r="F5" s="2" t="s">
        <v>6</v>
      </c>
      <c r="G5" s="213"/>
    </row>
    <row r="6" spans="1:7" ht="18" customHeight="1" thickBot="1" x14ac:dyDescent="0.3">
      <c r="A6" s="15"/>
      <c r="B6" s="227" t="s">
        <v>283</v>
      </c>
      <c r="C6" s="228"/>
      <c r="D6" s="36"/>
      <c r="E6" s="36"/>
      <c r="F6" s="6"/>
      <c r="G6" s="150"/>
    </row>
    <row r="7" spans="1:7" ht="18" customHeight="1" x14ac:dyDescent="0.25">
      <c r="A7" s="5">
        <v>1</v>
      </c>
      <c r="B7" s="17"/>
      <c r="C7" s="27" t="s">
        <v>653</v>
      </c>
      <c r="D7" s="18" t="s">
        <v>289</v>
      </c>
      <c r="E7" s="72">
        <v>6.5000000000000002E-2</v>
      </c>
      <c r="F7" s="73">
        <v>40</v>
      </c>
      <c r="G7" s="73">
        <v>2.6</v>
      </c>
    </row>
    <row r="8" spans="1:7" ht="18" customHeight="1" x14ac:dyDescent="0.25">
      <c r="A8" s="4">
        <v>2</v>
      </c>
      <c r="B8" s="21"/>
      <c r="C8" s="28" t="s">
        <v>646</v>
      </c>
      <c r="D8" s="22" t="s">
        <v>286</v>
      </c>
      <c r="E8" s="73">
        <v>0.63939999999999997</v>
      </c>
      <c r="F8" s="73">
        <v>10</v>
      </c>
      <c r="G8" s="73">
        <v>6.3939999999999984</v>
      </c>
    </row>
    <row r="9" spans="1:7" ht="18" customHeight="1" x14ac:dyDescent="0.25">
      <c r="A9" s="5">
        <v>3</v>
      </c>
      <c r="B9" s="21"/>
      <c r="C9" s="28" t="s">
        <v>647</v>
      </c>
      <c r="D9" s="22" t="s">
        <v>287</v>
      </c>
      <c r="E9" s="73">
        <v>1.2150000000000001</v>
      </c>
      <c r="F9" s="73">
        <v>4</v>
      </c>
      <c r="G9" s="73">
        <v>4.8600000000000012</v>
      </c>
    </row>
    <row r="10" spans="1:7" ht="18" customHeight="1" x14ac:dyDescent="0.25">
      <c r="A10" s="5">
        <v>4</v>
      </c>
      <c r="B10" s="21"/>
      <c r="C10" s="28" t="s">
        <v>657</v>
      </c>
      <c r="D10" s="22" t="s">
        <v>287</v>
      </c>
      <c r="E10" s="73">
        <v>2.9809999999999999</v>
      </c>
      <c r="F10" s="73">
        <v>5</v>
      </c>
      <c r="G10" s="73">
        <v>14.904999999999998</v>
      </c>
    </row>
    <row r="11" spans="1:7" ht="18" customHeight="1" x14ac:dyDescent="0.25">
      <c r="A11" s="4">
        <v>5</v>
      </c>
      <c r="B11" s="21"/>
      <c r="C11" s="28" t="s">
        <v>511</v>
      </c>
      <c r="D11" s="22" t="s">
        <v>286</v>
      </c>
      <c r="E11" s="73">
        <v>3.85</v>
      </c>
      <c r="F11" s="73">
        <v>7</v>
      </c>
      <c r="G11" s="73">
        <v>26.95</v>
      </c>
    </row>
    <row r="12" spans="1:7" ht="18" customHeight="1" x14ac:dyDescent="0.25">
      <c r="A12" s="5">
        <v>6</v>
      </c>
      <c r="B12" s="21"/>
      <c r="C12" s="28" t="s">
        <v>48</v>
      </c>
      <c r="D12" s="22" t="s">
        <v>286</v>
      </c>
      <c r="E12" s="73">
        <v>6.57</v>
      </c>
      <c r="F12" s="73">
        <v>3</v>
      </c>
      <c r="G12" s="73">
        <v>19.71</v>
      </c>
    </row>
    <row r="13" spans="1:7" ht="18" customHeight="1" x14ac:dyDescent="0.25">
      <c r="A13" s="5">
        <v>7</v>
      </c>
      <c r="B13" s="21"/>
      <c r="C13" s="28" t="s">
        <v>94</v>
      </c>
      <c r="D13" s="22" t="s">
        <v>286</v>
      </c>
      <c r="E13" s="73">
        <v>4.9000000000000004</v>
      </c>
      <c r="F13" s="73">
        <v>5</v>
      </c>
      <c r="G13" s="73">
        <v>24.500000000000004</v>
      </c>
    </row>
    <row r="14" spans="1:7" ht="18" customHeight="1" x14ac:dyDescent="0.25">
      <c r="A14" s="4">
        <v>8</v>
      </c>
      <c r="B14" s="21"/>
      <c r="C14" s="28" t="s">
        <v>643</v>
      </c>
      <c r="D14" s="22" t="s">
        <v>295</v>
      </c>
      <c r="E14" s="73">
        <v>0.11</v>
      </c>
      <c r="F14" s="73">
        <v>100</v>
      </c>
      <c r="G14" s="73">
        <v>11</v>
      </c>
    </row>
    <row r="15" spans="1:7" ht="18" customHeight="1" x14ac:dyDescent="0.25">
      <c r="A15" s="5">
        <v>9</v>
      </c>
      <c r="B15" s="21"/>
      <c r="C15" s="28" t="s">
        <v>648</v>
      </c>
      <c r="D15" s="22" t="s">
        <v>287</v>
      </c>
      <c r="E15" s="73">
        <v>4.9390000000000001</v>
      </c>
      <c r="F15" s="73">
        <v>9</v>
      </c>
      <c r="G15" s="73">
        <v>44.451000000000001</v>
      </c>
    </row>
    <row r="16" spans="1:7" ht="18" customHeight="1" x14ac:dyDescent="0.25">
      <c r="A16" s="5">
        <v>10</v>
      </c>
      <c r="B16" s="21"/>
      <c r="C16" s="28" t="s">
        <v>477</v>
      </c>
      <c r="D16" s="22" t="s">
        <v>286</v>
      </c>
      <c r="E16" s="73">
        <v>8.82</v>
      </c>
      <c r="F16" s="73">
        <v>1</v>
      </c>
      <c r="G16" s="73">
        <v>8.82</v>
      </c>
    </row>
    <row r="17" spans="1:7" ht="18" customHeight="1" x14ac:dyDescent="0.25">
      <c r="A17" s="4">
        <v>11</v>
      </c>
      <c r="B17" s="21"/>
      <c r="C17" s="28" t="s">
        <v>649</v>
      </c>
      <c r="D17" s="22" t="s">
        <v>287</v>
      </c>
      <c r="E17" s="73">
        <v>1.6719999999999999</v>
      </c>
      <c r="F17" s="73">
        <v>2</v>
      </c>
      <c r="G17" s="73">
        <v>3.3440000000000003</v>
      </c>
    </row>
    <row r="18" spans="1:7" ht="18" customHeight="1" x14ac:dyDescent="0.25">
      <c r="A18" s="5">
        <v>12</v>
      </c>
      <c r="B18" s="21"/>
      <c r="C18" s="28" t="s">
        <v>650</v>
      </c>
      <c r="D18" s="22" t="s">
        <v>287</v>
      </c>
      <c r="E18" s="73">
        <v>4.0839999999999996</v>
      </c>
      <c r="F18" s="73">
        <v>2</v>
      </c>
      <c r="G18" s="73">
        <v>8.1680000000000028</v>
      </c>
    </row>
    <row r="19" spans="1:7" ht="18" customHeight="1" x14ac:dyDescent="0.25">
      <c r="A19" s="5">
        <v>13</v>
      </c>
      <c r="B19" s="21"/>
      <c r="C19" s="28" t="s">
        <v>658</v>
      </c>
      <c r="D19" s="22" t="s">
        <v>287</v>
      </c>
      <c r="E19" s="73">
        <v>2.1070000000000002</v>
      </c>
      <c r="F19" s="73">
        <v>7</v>
      </c>
      <c r="G19" s="73">
        <v>14.749000000000001</v>
      </c>
    </row>
    <row r="20" spans="1:7" ht="18" customHeight="1" x14ac:dyDescent="0.25">
      <c r="A20" s="4">
        <v>14</v>
      </c>
      <c r="B20" s="21"/>
      <c r="C20" s="28" t="s">
        <v>659</v>
      </c>
      <c r="D20" s="22" t="s">
        <v>287</v>
      </c>
      <c r="E20" s="73">
        <v>2.306</v>
      </c>
      <c r="F20" s="73">
        <v>5</v>
      </c>
      <c r="G20" s="73">
        <v>11.530000000000003</v>
      </c>
    </row>
    <row r="21" spans="1:7" ht="18" customHeight="1" x14ac:dyDescent="0.25">
      <c r="A21" s="5">
        <v>15</v>
      </c>
      <c r="B21" s="92"/>
      <c r="C21" s="29" t="s">
        <v>14</v>
      </c>
      <c r="D21" s="93" t="s">
        <v>286</v>
      </c>
      <c r="E21" s="77">
        <v>19.8</v>
      </c>
      <c r="F21" s="73">
        <v>1</v>
      </c>
      <c r="G21" s="73">
        <v>19.8</v>
      </c>
    </row>
    <row r="22" spans="1:7" s="138" customFormat="1" ht="18" customHeight="1" x14ac:dyDescent="0.25">
      <c r="A22" s="5">
        <v>16</v>
      </c>
      <c r="B22" s="31"/>
      <c r="C22" s="28" t="s">
        <v>186</v>
      </c>
      <c r="D22" s="22" t="s">
        <v>286</v>
      </c>
      <c r="E22" s="73">
        <v>26.8</v>
      </c>
      <c r="F22" s="73">
        <v>1</v>
      </c>
      <c r="G22" s="73">
        <v>26.8</v>
      </c>
    </row>
    <row r="23" spans="1:7" s="138" customFormat="1" ht="18" customHeight="1" x14ac:dyDescent="0.25">
      <c r="A23" s="4">
        <v>17</v>
      </c>
      <c r="B23" s="31"/>
      <c r="C23" s="28" t="s">
        <v>19</v>
      </c>
      <c r="D23" s="22" t="s">
        <v>286</v>
      </c>
      <c r="E23" s="73">
        <v>10</v>
      </c>
      <c r="F23" s="73">
        <v>2</v>
      </c>
      <c r="G23" s="73">
        <v>20</v>
      </c>
    </row>
    <row r="24" spans="1:7" s="138" customFormat="1" ht="18" customHeight="1" x14ac:dyDescent="0.25">
      <c r="A24" s="5">
        <v>18</v>
      </c>
      <c r="B24" s="31"/>
      <c r="C24" s="28" t="s">
        <v>17</v>
      </c>
      <c r="D24" s="22" t="s">
        <v>286</v>
      </c>
      <c r="E24" s="73">
        <v>11.6</v>
      </c>
      <c r="F24" s="73">
        <v>1</v>
      </c>
      <c r="G24" s="73">
        <v>11.6</v>
      </c>
    </row>
    <row r="25" spans="1:7" s="138" customFormat="1" ht="18" customHeight="1" x14ac:dyDescent="0.25">
      <c r="A25" s="5">
        <v>19</v>
      </c>
      <c r="B25" s="31"/>
      <c r="C25" s="28" t="s">
        <v>651</v>
      </c>
      <c r="D25" s="22" t="s">
        <v>287</v>
      </c>
      <c r="E25" s="73">
        <v>2.0209999999999999</v>
      </c>
      <c r="F25" s="73">
        <v>4</v>
      </c>
      <c r="G25" s="73">
        <v>8.0839999999999996</v>
      </c>
    </row>
    <row r="26" spans="1:7" s="138" customFormat="1" ht="18" customHeight="1" x14ac:dyDescent="0.25">
      <c r="A26" s="4">
        <v>20</v>
      </c>
      <c r="B26" s="31"/>
      <c r="C26" s="28" t="s">
        <v>508</v>
      </c>
      <c r="D26" s="22" t="s">
        <v>286</v>
      </c>
      <c r="E26" s="73">
        <v>7.9</v>
      </c>
      <c r="F26" s="73">
        <v>1</v>
      </c>
      <c r="G26" s="73">
        <v>7.9</v>
      </c>
    </row>
    <row r="27" spans="1:7" s="138" customFormat="1" ht="18" customHeight="1" x14ac:dyDescent="0.25">
      <c r="A27" s="5">
        <v>21</v>
      </c>
      <c r="B27" s="31"/>
      <c r="C27" s="28" t="s">
        <v>509</v>
      </c>
      <c r="D27" s="22" t="s">
        <v>287</v>
      </c>
      <c r="E27" s="73">
        <v>3.2610000000000001</v>
      </c>
      <c r="F27" s="73">
        <v>2</v>
      </c>
      <c r="G27" s="73">
        <v>6.5219999999999994</v>
      </c>
    </row>
    <row r="28" spans="1:7" s="138" customFormat="1" ht="18" customHeight="1" x14ac:dyDescent="0.25">
      <c r="A28" s="5">
        <v>22</v>
      </c>
      <c r="B28" s="31"/>
      <c r="C28" s="28" t="s">
        <v>65</v>
      </c>
      <c r="D28" s="22" t="s">
        <v>294</v>
      </c>
      <c r="E28" s="73">
        <v>2.1</v>
      </c>
      <c r="F28" s="73">
        <v>35</v>
      </c>
      <c r="G28" s="73">
        <v>73.5</v>
      </c>
    </row>
    <row r="29" spans="1:7" s="138" customFormat="1" ht="18" customHeight="1" x14ac:dyDescent="0.25">
      <c r="A29" s="4">
        <v>23</v>
      </c>
      <c r="B29" s="31"/>
      <c r="C29" s="28" t="s">
        <v>652</v>
      </c>
      <c r="D29" s="22" t="s">
        <v>287</v>
      </c>
      <c r="E29" s="73">
        <v>3.9710000000000001</v>
      </c>
      <c r="F29" s="73">
        <v>3</v>
      </c>
      <c r="G29" s="73">
        <v>11.913000000000004</v>
      </c>
    </row>
    <row r="30" spans="1:7" s="138" customFormat="1" ht="18" customHeight="1" x14ac:dyDescent="0.25">
      <c r="A30" s="5">
        <v>24</v>
      </c>
      <c r="B30" s="31"/>
      <c r="C30" s="28" t="s">
        <v>93</v>
      </c>
      <c r="D30" s="22" t="s">
        <v>292</v>
      </c>
      <c r="E30" s="73">
        <v>247.5</v>
      </c>
      <c r="F30" s="73">
        <v>0.99999999999999989</v>
      </c>
      <c r="G30" s="73">
        <v>247.5</v>
      </c>
    </row>
    <row r="31" spans="1:7" s="138" customFormat="1" ht="18" customHeight="1" x14ac:dyDescent="0.25">
      <c r="A31" s="5">
        <v>25</v>
      </c>
      <c r="B31" s="31"/>
      <c r="C31" s="28" t="s">
        <v>145</v>
      </c>
      <c r="D31" s="22" t="s">
        <v>289</v>
      </c>
      <c r="E31" s="73">
        <v>0.67500000000000004</v>
      </c>
      <c r="F31" s="73">
        <v>100</v>
      </c>
      <c r="G31" s="73">
        <v>67.5</v>
      </c>
    </row>
    <row r="32" spans="1:7" s="138" customFormat="1" ht="18" customHeight="1" x14ac:dyDescent="0.25">
      <c r="A32" s="4">
        <v>26</v>
      </c>
      <c r="B32" s="31"/>
      <c r="C32" s="28" t="s">
        <v>510</v>
      </c>
      <c r="D32" s="22" t="s">
        <v>286</v>
      </c>
      <c r="E32" s="73">
        <v>7</v>
      </c>
      <c r="F32" s="73">
        <v>2</v>
      </c>
      <c r="G32" s="73">
        <v>14</v>
      </c>
    </row>
    <row r="33" spans="1:7" s="138" customFormat="1" ht="18" customHeight="1" x14ac:dyDescent="0.25">
      <c r="A33" s="5">
        <v>27</v>
      </c>
      <c r="B33" s="31"/>
      <c r="C33" s="28" t="s">
        <v>654</v>
      </c>
      <c r="D33" s="22" t="s">
        <v>288</v>
      </c>
      <c r="E33" s="73">
        <v>19.16</v>
      </c>
      <c r="F33" s="73">
        <v>0.19999999999999996</v>
      </c>
      <c r="G33" s="73">
        <v>3.831999999999999</v>
      </c>
    </row>
    <row r="34" spans="1:7" s="138" customFormat="1" ht="18" customHeight="1" x14ac:dyDescent="0.25">
      <c r="A34" s="5">
        <v>28</v>
      </c>
      <c r="B34" s="31"/>
      <c r="C34" s="28" t="s">
        <v>644</v>
      </c>
      <c r="D34" s="22" t="s">
        <v>286</v>
      </c>
      <c r="E34" s="73">
        <v>25</v>
      </c>
      <c r="F34" s="73">
        <v>3</v>
      </c>
      <c r="G34" s="73">
        <v>75</v>
      </c>
    </row>
    <row r="35" spans="1:7" s="138" customFormat="1" ht="18" customHeight="1" x14ac:dyDescent="0.25">
      <c r="A35" s="4">
        <v>29</v>
      </c>
      <c r="B35" s="31"/>
      <c r="C35" s="28" t="s">
        <v>655</v>
      </c>
      <c r="D35" s="22" t="s">
        <v>287</v>
      </c>
      <c r="E35" s="73">
        <v>16.097000000000001</v>
      </c>
      <c r="F35" s="73">
        <v>3</v>
      </c>
      <c r="G35" s="73">
        <v>48.291000000000011</v>
      </c>
    </row>
    <row r="36" spans="1:7" s="138" customFormat="1" ht="18" customHeight="1" x14ac:dyDescent="0.25">
      <c r="A36" s="5">
        <v>30</v>
      </c>
      <c r="B36" s="31"/>
      <c r="C36" s="28" t="s">
        <v>645</v>
      </c>
      <c r="D36" s="22" t="s">
        <v>286</v>
      </c>
      <c r="E36" s="73">
        <v>3</v>
      </c>
      <c r="F36" s="73">
        <v>10</v>
      </c>
      <c r="G36" s="73">
        <v>30</v>
      </c>
    </row>
    <row r="37" spans="1:7" s="138" customFormat="1" ht="18" customHeight="1" x14ac:dyDescent="0.25">
      <c r="A37" s="5">
        <v>31</v>
      </c>
      <c r="B37" s="31"/>
      <c r="C37" s="28" t="s">
        <v>504</v>
      </c>
      <c r="D37" s="22" t="s">
        <v>286</v>
      </c>
      <c r="E37" s="73">
        <v>1.95</v>
      </c>
      <c r="F37" s="73">
        <v>3</v>
      </c>
      <c r="G37" s="73">
        <v>5.85</v>
      </c>
    </row>
    <row r="38" spans="1:7" s="138" customFormat="1" ht="18" customHeight="1" x14ac:dyDescent="0.25">
      <c r="A38" s="4">
        <v>32</v>
      </c>
      <c r="B38" s="31"/>
      <c r="C38" s="28" t="s">
        <v>488</v>
      </c>
      <c r="D38" s="22" t="s">
        <v>286</v>
      </c>
      <c r="E38" s="73">
        <v>2.8</v>
      </c>
      <c r="F38" s="73">
        <v>5</v>
      </c>
      <c r="G38" s="73">
        <v>14</v>
      </c>
    </row>
    <row r="39" spans="1:7" s="138" customFormat="1" ht="18" customHeight="1" thickBot="1" x14ac:dyDescent="0.3">
      <c r="A39" s="5">
        <v>33</v>
      </c>
      <c r="B39" s="31"/>
      <c r="C39" s="28" t="s">
        <v>502</v>
      </c>
      <c r="D39" s="22" t="s">
        <v>286</v>
      </c>
      <c r="E39" s="73">
        <v>1.6</v>
      </c>
      <c r="F39" s="77">
        <v>4</v>
      </c>
      <c r="G39" s="77">
        <v>6.4000000000000057</v>
      </c>
    </row>
    <row r="40" spans="1:7" ht="18" customHeight="1" thickBot="1" x14ac:dyDescent="0.3">
      <c r="A40" s="91"/>
      <c r="B40" s="91"/>
      <c r="C40" s="85" t="s">
        <v>8</v>
      </c>
      <c r="D40" s="86"/>
      <c r="E40" s="163"/>
      <c r="F40" s="177">
        <f>SUM(F7:F39)</f>
        <v>381.2</v>
      </c>
      <c r="G40" s="176">
        <f>SUM(G7:G39)</f>
        <v>900.47300000000007</v>
      </c>
    </row>
    <row r="41" spans="1:7" ht="18" customHeight="1" x14ac:dyDescent="0.25"/>
    <row r="42" spans="1:7" x14ac:dyDescent="0.25">
      <c r="D42" s="49"/>
    </row>
    <row r="44" spans="1:7" x14ac:dyDescent="0.25">
      <c r="B44" s="49"/>
      <c r="C44" s="49"/>
      <c r="D44" s="49"/>
    </row>
    <row r="45" spans="1:7" x14ac:dyDescent="0.25">
      <c r="B45" s="49"/>
      <c r="C45" s="49"/>
      <c r="D45" s="49"/>
    </row>
    <row r="46" spans="1:7" x14ac:dyDescent="0.25">
      <c r="B46" s="49"/>
      <c r="C46" s="49"/>
      <c r="D46" s="49"/>
    </row>
    <row r="47" spans="1:7" x14ac:dyDescent="0.25">
      <c r="B47" s="49"/>
      <c r="C47" s="49"/>
      <c r="D47" s="49"/>
    </row>
    <row r="48" spans="1:7" x14ac:dyDescent="0.25">
      <c r="B48" s="49"/>
      <c r="C48" s="49"/>
      <c r="D48" s="49"/>
    </row>
    <row r="49" spans="2:4" x14ac:dyDescent="0.25">
      <c r="B49" s="49"/>
      <c r="C49" s="49"/>
      <c r="D49" s="49"/>
    </row>
    <row r="50" spans="2:4" x14ac:dyDescent="0.25">
      <c r="B50" s="49"/>
      <c r="C50" s="49"/>
      <c r="D50" s="49"/>
    </row>
    <row r="51" spans="2:4" x14ac:dyDescent="0.25">
      <c r="B51" s="49"/>
      <c r="C51" s="49"/>
      <c r="D51" s="49"/>
    </row>
    <row r="52" spans="2:4" x14ac:dyDescent="0.25">
      <c r="B52" s="49"/>
      <c r="C52" s="49"/>
      <c r="D52" s="49"/>
    </row>
    <row r="53" spans="2:4" x14ac:dyDescent="0.25">
      <c r="B53" s="49"/>
      <c r="C53" s="49"/>
      <c r="D53" s="49"/>
    </row>
    <row r="54" spans="2:4" x14ac:dyDescent="0.25">
      <c r="B54" s="49"/>
      <c r="C54" s="49"/>
      <c r="D54" s="49"/>
    </row>
    <row r="55" spans="2:4" x14ac:dyDescent="0.25">
      <c r="B55" s="49"/>
      <c r="C55" s="49"/>
      <c r="D55" s="49"/>
    </row>
    <row r="56" spans="2:4" x14ac:dyDescent="0.25">
      <c r="B56" s="49"/>
      <c r="C56" s="49"/>
      <c r="D56" s="49"/>
    </row>
    <row r="57" spans="2:4" x14ac:dyDescent="0.25">
      <c r="B57" s="49"/>
      <c r="C57" s="49"/>
      <c r="D57" s="49"/>
    </row>
    <row r="58" spans="2:4" x14ac:dyDescent="0.25">
      <c r="B58" s="49"/>
      <c r="C58" s="49"/>
      <c r="D58" s="49"/>
    </row>
    <row r="59" spans="2:4" x14ac:dyDescent="0.25">
      <c r="B59" s="49"/>
      <c r="C59" s="49"/>
      <c r="D59" s="49"/>
    </row>
    <row r="60" spans="2:4" x14ac:dyDescent="0.25">
      <c r="B60" s="49"/>
      <c r="C60" s="49"/>
      <c r="D60" s="49"/>
    </row>
    <row r="61" spans="2:4" x14ac:dyDescent="0.25">
      <c r="B61" s="49"/>
      <c r="C61" s="49"/>
      <c r="D61" s="49"/>
    </row>
    <row r="62" spans="2:4" x14ac:dyDescent="0.25">
      <c r="B62" s="49"/>
      <c r="C62" s="49"/>
      <c r="D62" s="49"/>
    </row>
    <row r="63" spans="2:4" x14ac:dyDescent="0.25">
      <c r="B63" s="49"/>
      <c r="C63" s="49"/>
      <c r="D63" s="49"/>
    </row>
    <row r="64" spans="2:4" x14ac:dyDescent="0.25">
      <c r="B64" s="49"/>
      <c r="C64" s="49"/>
      <c r="D64" s="49"/>
    </row>
    <row r="65" spans="2:4" x14ac:dyDescent="0.25">
      <c r="B65" s="49"/>
      <c r="C65" s="49"/>
      <c r="D65" s="49"/>
    </row>
    <row r="66" spans="2:4" x14ac:dyDescent="0.25">
      <c r="B66" s="49"/>
      <c r="C66" s="49"/>
      <c r="D66" s="49"/>
    </row>
    <row r="67" spans="2:4" x14ac:dyDescent="0.25">
      <c r="B67" s="49"/>
      <c r="C67" s="49"/>
      <c r="D67" s="49"/>
    </row>
    <row r="68" spans="2:4" x14ac:dyDescent="0.25">
      <c r="B68" s="49"/>
      <c r="C68" s="49"/>
      <c r="D68" s="49"/>
    </row>
    <row r="69" spans="2:4" x14ac:dyDescent="0.25">
      <c r="B69" s="49"/>
      <c r="C69" s="49"/>
      <c r="D69" s="49"/>
    </row>
  </sheetData>
  <sortState ref="C7:CK69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zoomScale="75" zoomScaleNormal="75" workbookViewId="0">
      <selection activeCell="B6" sqref="B6:C6"/>
    </sheetView>
  </sheetViews>
  <sheetFormatPr defaultColWidth="9.140625" defaultRowHeight="15.75" x14ac:dyDescent="0.25"/>
  <cols>
    <col min="1" max="1" width="5.42578125" style="13" customWidth="1"/>
    <col min="2" max="2" width="7.42578125" style="9" customWidth="1"/>
    <col min="3" max="3" width="33" style="9" customWidth="1"/>
    <col min="4" max="4" width="9.140625" style="9" customWidth="1"/>
    <col min="5" max="5" width="7.140625" style="9" customWidth="1"/>
    <col min="6" max="16384" width="9.140625" style="9"/>
  </cols>
  <sheetData>
    <row r="1" spans="1:7" ht="16.5" thickBot="1" x14ac:dyDescent="0.3">
      <c r="C1" s="14" t="s">
        <v>307</v>
      </c>
    </row>
    <row r="2" spans="1:7" ht="16.5" customHeight="1" x14ac:dyDescent="0.25">
      <c r="A2" s="219" t="s">
        <v>0</v>
      </c>
      <c r="B2" s="222" t="s">
        <v>1</v>
      </c>
      <c r="C2" s="222" t="s">
        <v>2</v>
      </c>
      <c r="D2" s="216" t="s">
        <v>3</v>
      </c>
      <c r="E2" s="216" t="s">
        <v>297</v>
      </c>
      <c r="F2" s="208" t="s">
        <v>588</v>
      </c>
      <c r="G2" s="209"/>
    </row>
    <row r="3" spans="1:7" ht="16.5" customHeight="1" thickBot="1" x14ac:dyDescent="0.3">
      <c r="A3" s="220"/>
      <c r="B3" s="223"/>
      <c r="C3" s="223"/>
      <c r="D3" s="217"/>
      <c r="E3" s="217"/>
      <c r="F3" s="210"/>
      <c r="G3" s="211"/>
    </row>
    <row r="4" spans="1:7" ht="19.5" customHeight="1" x14ac:dyDescent="0.25">
      <c r="A4" s="220"/>
      <c r="B4" s="223"/>
      <c r="C4" s="223"/>
      <c r="D4" s="217"/>
      <c r="E4" s="217"/>
      <c r="F4" s="1" t="s">
        <v>4</v>
      </c>
      <c r="G4" s="212" t="s">
        <v>5</v>
      </c>
    </row>
    <row r="5" spans="1:7" ht="19.5" customHeight="1" thickBot="1" x14ac:dyDescent="0.3">
      <c r="A5" s="221"/>
      <c r="B5" s="224"/>
      <c r="C5" s="224"/>
      <c r="D5" s="218"/>
      <c r="E5" s="218"/>
      <c r="F5" s="2" t="s">
        <v>6</v>
      </c>
      <c r="G5" s="213"/>
    </row>
    <row r="6" spans="1:7" ht="16.5" customHeight="1" thickBot="1" x14ac:dyDescent="0.3">
      <c r="A6" s="15"/>
      <c r="B6" s="225" t="s">
        <v>283</v>
      </c>
      <c r="C6" s="226"/>
      <c r="D6" s="36"/>
      <c r="E6" s="36"/>
      <c r="F6" s="6"/>
      <c r="G6" s="150"/>
    </row>
    <row r="7" spans="1:7" x14ac:dyDescent="0.25">
      <c r="A7" s="5">
        <v>1</v>
      </c>
      <c r="B7" s="17"/>
      <c r="C7" s="27" t="s">
        <v>129</v>
      </c>
      <c r="D7" s="5" t="s">
        <v>287</v>
      </c>
      <c r="E7" s="41">
        <v>2.8050000000000002</v>
      </c>
      <c r="F7" s="73">
        <v>2</v>
      </c>
      <c r="G7" s="73">
        <v>5.61</v>
      </c>
    </row>
    <row r="8" spans="1:7" x14ac:dyDescent="0.25">
      <c r="A8" s="4">
        <v>2</v>
      </c>
      <c r="B8" s="21"/>
      <c r="C8" s="28" t="s">
        <v>447</v>
      </c>
      <c r="D8" s="4" t="s">
        <v>286</v>
      </c>
      <c r="E8" s="41">
        <v>42.2</v>
      </c>
      <c r="F8" s="73">
        <v>1</v>
      </c>
      <c r="G8" s="73">
        <v>42.2</v>
      </c>
    </row>
    <row r="9" spans="1:7" x14ac:dyDescent="0.25">
      <c r="A9" s="5">
        <v>3</v>
      </c>
      <c r="B9" s="21"/>
      <c r="C9" s="28" t="s">
        <v>741</v>
      </c>
      <c r="D9" s="4" t="s">
        <v>289</v>
      </c>
      <c r="E9" s="41">
        <v>6.5000000000000002E-2</v>
      </c>
      <c r="F9" s="73">
        <v>80</v>
      </c>
      <c r="G9" s="73">
        <v>5.2</v>
      </c>
    </row>
    <row r="10" spans="1:7" x14ac:dyDescent="0.25">
      <c r="A10" s="5">
        <v>4</v>
      </c>
      <c r="B10" s="21"/>
      <c r="C10" s="28" t="s">
        <v>457</v>
      </c>
      <c r="D10" s="4" t="s">
        <v>287</v>
      </c>
      <c r="E10" s="41">
        <v>2.0390000000000001</v>
      </c>
      <c r="F10" s="73">
        <v>5</v>
      </c>
      <c r="G10" s="73">
        <v>10.194999999999979</v>
      </c>
    </row>
    <row r="11" spans="1:7" x14ac:dyDescent="0.25">
      <c r="A11" s="4">
        <v>5</v>
      </c>
      <c r="B11" s="24"/>
      <c r="C11" s="28" t="s">
        <v>457</v>
      </c>
      <c r="D11" s="4" t="s">
        <v>287</v>
      </c>
      <c r="E11" s="41">
        <v>2.1890000000000001</v>
      </c>
      <c r="F11" s="73">
        <v>10</v>
      </c>
      <c r="G11" s="73">
        <v>21.89</v>
      </c>
    </row>
    <row r="12" spans="1:7" x14ac:dyDescent="0.25">
      <c r="A12" s="5">
        <v>6</v>
      </c>
      <c r="B12" s="24"/>
      <c r="C12" s="28" t="s">
        <v>448</v>
      </c>
      <c r="D12" s="4" t="s">
        <v>287</v>
      </c>
      <c r="E12" s="41">
        <v>1.2630000000000001</v>
      </c>
      <c r="F12" s="73">
        <v>8</v>
      </c>
      <c r="G12" s="73">
        <v>10.104000000000001</v>
      </c>
    </row>
    <row r="13" spans="1:7" x14ac:dyDescent="0.25">
      <c r="A13" s="5">
        <v>7</v>
      </c>
      <c r="B13" s="24"/>
      <c r="C13" s="28" t="s">
        <v>438</v>
      </c>
      <c r="D13" s="4" t="s">
        <v>287</v>
      </c>
      <c r="E13" s="41">
        <v>3.085</v>
      </c>
      <c r="F13" s="73">
        <v>10</v>
      </c>
      <c r="G13" s="73">
        <v>30.85</v>
      </c>
    </row>
    <row r="14" spans="1:7" x14ac:dyDescent="0.25">
      <c r="A14" s="4">
        <v>8</v>
      </c>
      <c r="B14" s="24"/>
      <c r="C14" s="135" t="s">
        <v>34</v>
      </c>
      <c r="D14" s="4" t="s">
        <v>286</v>
      </c>
      <c r="E14" s="41">
        <v>5.37</v>
      </c>
      <c r="F14" s="73">
        <v>4</v>
      </c>
      <c r="G14" s="73">
        <v>21.480000000000004</v>
      </c>
    </row>
    <row r="15" spans="1:7" x14ac:dyDescent="0.25">
      <c r="A15" s="5">
        <v>9</v>
      </c>
      <c r="B15" s="24"/>
      <c r="C15" s="135" t="s">
        <v>48</v>
      </c>
      <c r="D15" s="4" t="s">
        <v>286</v>
      </c>
      <c r="E15" s="41">
        <v>8.64</v>
      </c>
      <c r="F15" s="73">
        <v>8</v>
      </c>
      <c r="G15" s="73">
        <v>69.12</v>
      </c>
    </row>
    <row r="16" spans="1:7" x14ac:dyDescent="0.25">
      <c r="A16" s="5">
        <v>10</v>
      </c>
      <c r="B16" s="24"/>
      <c r="C16" s="28" t="s">
        <v>439</v>
      </c>
      <c r="D16" s="4" t="s">
        <v>290</v>
      </c>
      <c r="E16" s="41">
        <v>0.10550000000000001</v>
      </c>
      <c r="F16" s="73">
        <v>200</v>
      </c>
      <c r="G16" s="73">
        <v>21.1</v>
      </c>
    </row>
    <row r="17" spans="1:7" x14ac:dyDescent="0.25">
      <c r="A17" s="4">
        <v>11</v>
      </c>
      <c r="B17" s="24"/>
      <c r="C17" s="28" t="s">
        <v>439</v>
      </c>
      <c r="D17" s="4" t="s">
        <v>290</v>
      </c>
      <c r="E17" s="41">
        <v>9.9600000000000008E-2</v>
      </c>
      <c r="F17" s="73">
        <v>100</v>
      </c>
      <c r="G17" s="73">
        <v>9.9600000000000009</v>
      </c>
    </row>
    <row r="18" spans="1:7" x14ac:dyDescent="0.25">
      <c r="A18" s="5">
        <v>12</v>
      </c>
      <c r="B18" s="24"/>
      <c r="C18" s="28" t="s">
        <v>182</v>
      </c>
      <c r="D18" s="22" t="s">
        <v>286</v>
      </c>
      <c r="E18" s="41">
        <v>2.72</v>
      </c>
      <c r="F18" s="73">
        <v>1</v>
      </c>
      <c r="G18" s="73">
        <v>2.72</v>
      </c>
    </row>
    <row r="19" spans="1:7" x14ac:dyDescent="0.25">
      <c r="A19" s="5">
        <v>13</v>
      </c>
      <c r="B19" s="24"/>
      <c r="C19" s="28" t="s">
        <v>82</v>
      </c>
      <c r="D19" s="4" t="s">
        <v>287</v>
      </c>
      <c r="E19" s="41">
        <v>2.4050000000000002</v>
      </c>
      <c r="F19" s="73">
        <v>5</v>
      </c>
      <c r="G19" s="73">
        <v>12.025000000000002</v>
      </c>
    </row>
    <row r="20" spans="1:7" x14ac:dyDescent="0.25">
      <c r="A20" s="4">
        <v>14</v>
      </c>
      <c r="B20" s="24"/>
      <c r="C20" s="28" t="s">
        <v>751</v>
      </c>
      <c r="D20" s="4" t="s">
        <v>287</v>
      </c>
      <c r="E20" s="41">
        <v>3.9670000000000001</v>
      </c>
      <c r="F20" s="73">
        <v>10</v>
      </c>
      <c r="G20" s="73">
        <v>39.67</v>
      </c>
    </row>
    <row r="21" spans="1:7" x14ac:dyDescent="0.25">
      <c r="A21" s="5">
        <v>15</v>
      </c>
      <c r="B21" s="24"/>
      <c r="C21" s="28" t="s">
        <v>66</v>
      </c>
      <c r="D21" s="4" t="s">
        <v>286</v>
      </c>
      <c r="E21" s="41">
        <v>10.63</v>
      </c>
      <c r="F21" s="73">
        <v>1</v>
      </c>
      <c r="G21" s="73">
        <v>10.63</v>
      </c>
    </row>
    <row r="22" spans="1:7" x14ac:dyDescent="0.25">
      <c r="A22" s="5">
        <v>16</v>
      </c>
      <c r="B22" s="24"/>
      <c r="C22" s="28" t="s">
        <v>449</v>
      </c>
      <c r="D22" s="4" t="s">
        <v>287</v>
      </c>
      <c r="E22" s="41">
        <v>1.6719999999999999</v>
      </c>
      <c r="F22" s="73">
        <v>5</v>
      </c>
      <c r="G22" s="73">
        <v>8.36</v>
      </c>
    </row>
    <row r="23" spans="1:7" x14ac:dyDescent="0.25">
      <c r="A23" s="4">
        <v>17</v>
      </c>
      <c r="B23" s="24"/>
      <c r="C23" s="28" t="s">
        <v>663</v>
      </c>
      <c r="D23" s="4" t="s">
        <v>287</v>
      </c>
      <c r="E23" s="41">
        <v>4.01</v>
      </c>
      <c r="F23" s="73">
        <v>5</v>
      </c>
      <c r="G23" s="73">
        <v>20.050000000000004</v>
      </c>
    </row>
    <row r="24" spans="1:7" x14ac:dyDescent="0.25">
      <c r="A24" s="5">
        <v>18</v>
      </c>
      <c r="B24" s="24"/>
      <c r="C24" s="28" t="s">
        <v>759</v>
      </c>
      <c r="D24" s="4" t="s">
        <v>287</v>
      </c>
      <c r="E24" s="41">
        <v>1.3120000000000001</v>
      </c>
      <c r="F24" s="73">
        <v>10</v>
      </c>
      <c r="G24" s="73">
        <v>13.120000000000001</v>
      </c>
    </row>
    <row r="25" spans="1:7" x14ac:dyDescent="0.25">
      <c r="A25" s="5">
        <v>19</v>
      </c>
      <c r="B25" s="24"/>
      <c r="C25" s="28" t="s">
        <v>450</v>
      </c>
      <c r="D25" s="4" t="s">
        <v>287</v>
      </c>
      <c r="E25" s="41">
        <v>1.2250000000000001</v>
      </c>
      <c r="F25" s="73">
        <v>10</v>
      </c>
      <c r="G25" s="73">
        <v>12.249999999999996</v>
      </c>
    </row>
    <row r="26" spans="1:7" x14ac:dyDescent="0.25">
      <c r="A26" s="4">
        <v>20</v>
      </c>
      <c r="B26" s="24"/>
      <c r="C26" s="28" t="s">
        <v>167</v>
      </c>
      <c r="D26" s="22" t="s">
        <v>286</v>
      </c>
      <c r="E26" s="41">
        <v>17.66</v>
      </c>
      <c r="F26" s="73">
        <v>1</v>
      </c>
      <c r="G26" s="73">
        <v>17.66</v>
      </c>
    </row>
    <row r="27" spans="1:7" x14ac:dyDescent="0.25">
      <c r="A27" s="5">
        <v>21</v>
      </c>
      <c r="B27" s="24"/>
      <c r="C27" s="28" t="s">
        <v>968</v>
      </c>
      <c r="D27" s="4" t="s">
        <v>301</v>
      </c>
      <c r="E27" s="41">
        <v>0.84399999999999997</v>
      </c>
      <c r="F27" s="73">
        <v>20</v>
      </c>
      <c r="G27" s="73">
        <v>16.88</v>
      </c>
    </row>
    <row r="28" spans="1:7" x14ac:dyDescent="0.25">
      <c r="A28" s="5">
        <v>22</v>
      </c>
      <c r="B28" s="24"/>
      <c r="C28" s="28" t="s">
        <v>49</v>
      </c>
      <c r="D28" s="4" t="s">
        <v>287</v>
      </c>
      <c r="E28" s="41">
        <v>1.8980000000000001</v>
      </c>
      <c r="F28" s="73">
        <v>10</v>
      </c>
      <c r="G28" s="73">
        <v>18.98</v>
      </c>
    </row>
    <row r="29" spans="1:7" x14ac:dyDescent="0.25">
      <c r="A29" s="4">
        <v>23</v>
      </c>
      <c r="B29" s="24"/>
      <c r="C29" s="28" t="s">
        <v>451</v>
      </c>
      <c r="D29" s="4" t="s">
        <v>287</v>
      </c>
      <c r="E29" s="41">
        <v>1.9899999999999998</v>
      </c>
      <c r="F29" s="73">
        <v>4</v>
      </c>
      <c r="G29" s="73">
        <v>7.9600000000000017</v>
      </c>
    </row>
    <row r="30" spans="1:7" x14ac:dyDescent="0.25">
      <c r="A30" s="5">
        <v>24</v>
      </c>
      <c r="B30" s="24"/>
      <c r="C30" s="28" t="s">
        <v>14</v>
      </c>
      <c r="D30" s="4" t="s">
        <v>286</v>
      </c>
      <c r="E30" s="41">
        <v>19.8</v>
      </c>
      <c r="F30" s="73">
        <v>1</v>
      </c>
      <c r="G30" s="73">
        <v>19.8</v>
      </c>
    </row>
    <row r="31" spans="1:7" x14ac:dyDescent="0.25">
      <c r="A31" s="5">
        <v>25</v>
      </c>
      <c r="B31" s="24"/>
      <c r="C31" s="28" t="s">
        <v>19</v>
      </c>
      <c r="D31" s="4" t="s">
        <v>286</v>
      </c>
      <c r="E31" s="41">
        <v>10</v>
      </c>
      <c r="F31" s="73">
        <v>2</v>
      </c>
      <c r="G31" s="73">
        <v>20</v>
      </c>
    </row>
    <row r="32" spans="1:7" x14ac:dyDescent="0.25">
      <c r="A32" s="4">
        <v>26</v>
      </c>
      <c r="B32" s="24"/>
      <c r="C32" s="28" t="s">
        <v>17</v>
      </c>
      <c r="D32" s="4" t="s">
        <v>286</v>
      </c>
      <c r="E32" s="41">
        <v>11.6</v>
      </c>
      <c r="F32" s="73">
        <v>1</v>
      </c>
      <c r="G32" s="73">
        <v>11.6</v>
      </c>
    </row>
    <row r="33" spans="1:7" x14ac:dyDescent="0.25">
      <c r="A33" s="5">
        <v>27</v>
      </c>
      <c r="B33" s="24"/>
      <c r="C33" s="28" t="s">
        <v>186</v>
      </c>
      <c r="D33" s="4" t="s">
        <v>286</v>
      </c>
      <c r="E33" s="41">
        <v>26.8</v>
      </c>
      <c r="F33" s="73">
        <v>1</v>
      </c>
      <c r="G33" s="73">
        <v>26.8</v>
      </c>
    </row>
    <row r="34" spans="1:7" x14ac:dyDescent="0.25">
      <c r="A34" s="5">
        <v>28</v>
      </c>
      <c r="B34" s="24"/>
      <c r="C34" s="28" t="s">
        <v>41</v>
      </c>
      <c r="D34" s="4" t="s">
        <v>286</v>
      </c>
      <c r="E34" s="41">
        <v>47.3</v>
      </c>
      <c r="F34" s="73">
        <v>1</v>
      </c>
      <c r="G34" s="73">
        <v>47.3</v>
      </c>
    </row>
    <row r="35" spans="1:7" x14ac:dyDescent="0.25">
      <c r="A35" s="4">
        <v>29</v>
      </c>
      <c r="B35" s="24"/>
      <c r="C35" s="28" t="s">
        <v>185</v>
      </c>
      <c r="D35" s="4" t="s">
        <v>286</v>
      </c>
      <c r="E35" s="41">
        <v>11.4</v>
      </c>
      <c r="F35" s="73">
        <v>1</v>
      </c>
      <c r="G35" s="73">
        <v>11.4</v>
      </c>
    </row>
    <row r="36" spans="1:7" x14ac:dyDescent="0.25">
      <c r="A36" s="5">
        <v>30</v>
      </c>
      <c r="B36" s="24"/>
      <c r="C36" s="28" t="s">
        <v>185</v>
      </c>
      <c r="D36" s="4" t="s">
        <v>286</v>
      </c>
      <c r="E36" s="41">
        <v>11.4</v>
      </c>
      <c r="F36" s="73">
        <v>1</v>
      </c>
      <c r="G36" s="73">
        <v>11.4</v>
      </c>
    </row>
    <row r="37" spans="1:7" x14ac:dyDescent="0.25">
      <c r="A37" s="5">
        <v>31</v>
      </c>
      <c r="B37" s="24"/>
      <c r="C37" s="28" t="s">
        <v>769</v>
      </c>
      <c r="D37" s="4" t="s">
        <v>287</v>
      </c>
      <c r="E37" s="41">
        <v>9.8490000000000002</v>
      </c>
      <c r="F37" s="73">
        <v>10</v>
      </c>
      <c r="G37" s="73">
        <v>98.490000000000009</v>
      </c>
    </row>
    <row r="38" spans="1:7" x14ac:dyDescent="0.25">
      <c r="A38" s="4">
        <v>32</v>
      </c>
      <c r="B38" s="24"/>
      <c r="C38" s="28" t="s">
        <v>235</v>
      </c>
      <c r="D38" s="4" t="s">
        <v>289</v>
      </c>
      <c r="E38" s="41">
        <v>0.4088</v>
      </c>
      <c r="F38" s="73">
        <v>25</v>
      </c>
      <c r="G38" s="73">
        <v>10.220000000000001</v>
      </c>
    </row>
    <row r="39" spans="1:7" x14ac:dyDescent="0.25">
      <c r="A39" s="5">
        <v>33</v>
      </c>
      <c r="B39" s="24"/>
      <c r="C39" s="28" t="s">
        <v>760</v>
      </c>
      <c r="D39" s="4" t="s">
        <v>287</v>
      </c>
      <c r="E39" s="41">
        <v>2.0209999999999999</v>
      </c>
      <c r="F39" s="73">
        <v>9</v>
      </c>
      <c r="G39" s="73">
        <v>18.189</v>
      </c>
    </row>
    <row r="40" spans="1:7" x14ac:dyDescent="0.25">
      <c r="A40" s="5">
        <v>34</v>
      </c>
      <c r="B40" s="24"/>
      <c r="C40" s="28" t="s">
        <v>79</v>
      </c>
      <c r="D40" s="4" t="s">
        <v>287</v>
      </c>
      <c r="E40" s="41">
        <v>3.6270000000000002</v>
      </c>
      <c r="F40" s="73">
        <v>8</v>
      </c>
      <c r="G40" s="73">
        <v>29.016000000000002</v>
      </c>
    </row>
    <row r="41" spans="1:7" x14ac:dyDescent="0.25">
      <c r="A41" s="4">
        <v>35</v>
      </c>
      <c r="B41" s="24"/>
      <c r="C41" s="28" t="s">
        <v>342</v>
      </c>
      <c r="D41" s="4" t="s">
        <v>286</v>
      </c>
      <c r="E41" s="41">
        <v>6.75</v>
      </c>
      <c r="F41" s="73">
        <v>1</v>
      </c>
      <c r="G41" s="73">
        <v>6.75</v>
      </c>
    </row>
    <row r="42" spans="1:7" x14ac:dyDescent="0.25">
      <c r="A42" s="5">
        <v>36</v>
      </c>
      <c r="B42" s="24"/>
      <c r="C42" s="28" t="s">
        <v>342</v>
      </c>
      <c r="D42" s="4" t="s">
        <v>286</v>
      </c>
      <c r="E42" s="41">
        <v>12</v>
      </c>
      <c r="F42" s="73">
        <v>2</v>
      </c>
      <c r="G42" s="73">
        <v>24</v>
      </c>
    </row>
    <row r="43" spans="1:7" x14ac:dyDescent="0.25">
      <c r="A43" s="5">
        <v>37</v>
      </c>
      <c r="B43" s="24"/>
      <c r="C43" s="28" t="s">
        <v>401</v>
      </c>
      <c r="D43" s="4" t="s">
        <v>287</v>
      </c>
      <c r="E43" s="41">
        <v>1.589</v>
      </c>
      <c r="F43" s="73">
        <v>3</v>
      </c>
      <c r="G43" s="73">
        <v>4.7669999999999977</v>
      </c>
    </row>
    <row r="44" spans="1:7" x14ac:dyDescent="0.25">
      <c r="A44" s="4">
        <v>38</v>
      </c>
      <c r="B44" s="24"/>
      <c r="C44" s="28" t="s">
        <v>761</v>
      </c>
      <c r="D44" s="4" t="s">
        <v>287</v>
      </c>
      <c r="E44" s="41">
        <v>2.6520000000000001</v>
      </c>
      <c r="F44" s="73">
        <v>10</v>
      </c>
      <c r="G44" s="73">
        <v>26.520000000000003</v>
      </c>
    </row>
    <row r="45" spans="1:7" x14ac:dyDescent="0.25">
      <c r="A45" s="5">
        <v>39</v>
      </c>
      <c r="B45" s="24"/>
      <c r="C45" s="28" t="s">
        <v>188</v>
      </c>
      <c r="D45" s="4" t="s">
        <v>286</v>
      </c>
      <c r="E45" s="41">
        <v>10.23</v>
      </c>
      <c r="F45" s="73">
        <v>1</v>
      </c>
      <c r="G45" s="73">
        <v>10.23</v>
      </c>
    </row>
    <row r="46" spans="1:7" x14ac:dyDescent="0.25">
      <c r="A46" s="5">
        <v>40</v>
      </c>
      <c r="B46" s="24"/>
      <c r="C46" s="28" t="s">
        <v>188</v>
      </c>
      <c r="D46" s="4" t="s">
        <v>288</v>
      </c>
      <c r="E46" s="41">
        <v>11</v>
      </c>
      <c r="F46" s="73">
        <v>1</v>
      </c>
      <c r="G46" s="73">
        <v>11</v>
      </c>
    </row>
    <row r="47" spans="1:7" x14ac:dyDescent="0.25">
      <c r="A47" s="4">
        <v>41</v>
      </c>
      <c r="B47" s="24"/>
      <c r="C47" s="28" t="s">
        <v>762</v>
      </c>
      <c r="D47" s="4" t="s">
        <v>286</v>
      </c>
      <c r="E47" s="41">
        <v>0.19850000000000001</v>
      </c>
      <c r="F47" s="73">
        <v>40</v>
      </c>
      <c r="G47" s="73">
        <v>7.94</v>
      </c>
    </row>
    <row r="48" spans="1:7" x14ac:dyDescent="0.25">
      <c r="A48" s="5">
        <v>42</v>
      </c>
      <c r="B48" s="24"/>
      <c r="C48" s="28" t="s">
        <v>763</v>
      </c>
      <c r="D48" s="4" t="s">
        <v>287</v>
      </c>
      <c r="E48" s="41">
        <v>1.518</v>
      </c>
      <c r="F48" s="73">
        <v>8</v>
      </c>
      <c r="G48" s="73">
        <v>12.143999999999998</v>
      </c>
    </row>
    <row r="49" spans="1:7" x14ac:dyDescent="0.25">
      <c r="A49" s="5">
        <v>43</v>
      </c>
      <c r="B49" s="24"/>
      <c r="C49" s="28" t="s">
        <v>111</v>
      </c>
      <c r="D49" s="4" t="s">
        <v>287</v>
      </c>
      <c r="E49" s="41">
        <v>10.4596</v>
      </c>
      <c r="F49" s="73">
        <v>25</v>
      </c>
      <c r="G49" s="73">
        <v>261.49</v>
      </c>
    </row>
    <row r="50" spans="1:7" x14ac:dyDescent="0.25">
      <c r="A50" s="4">
        <v>44</v>
      </c>
      <c r="B50" s="24"/>
      <c r="C50" s="28" t="s">
        <v>764</v>
      </c>
      <c r="D50" s="4" t="s">
        <v>286</v>
      </c>
      <c r="E50" s="41">
        <v>43.36</v>
      </c>
      <c r="F50" s="73">
        <v>1</v>
      </c>
      <c r="G50" s="73">
        <v>43.36</v>
      </c>
    </row>
    <row r="51" spans="1:7" x14ac:dyDescent="0.25">
      <c r="A51" s="5">
        <v>45</v>
      </c>
      <c r="B51" s="24"/>
      <c r="C51" s="28" t="s">
        <v>458</v>
      </c>
      <c r="D51" s="4" t="s">
        <v>287</v>
      </c>
      <c r="E51" s="41">
        <v>2.476</v>
      </c>
      <c r="F51" s="73">
        <v>4</v>
      </c>
      <c r="G51" s="73">
        <v>9.9040000000000177</v>
      </c>
    </row>
    <row r="52" spans="1:7" x14ac:dyDescent="0.25">
      <c r="A52" s="5">
        <v>46</v>
      </c>
      <c r="B52" s="24"/>
      <c r="C52" s="28" t="s">
        <v>458</v>
      </c>
      <c r="D52" s="4" t="s">
        <v>287</v>
      </c>
      <c r="E52" s="41">
        <v>3.26</v>
      </c>
      <c r="F52" s="73">
        <v>10</v>
      </c>
      <c r="G52" s="73">
        <v>32.599999999999994</v>
      </c>
    </row>
    <row r="53" spans="1:7" x14ac:dyDescent="0.25">
      <c r="A53" s="4">
        <v>47</v>
      </c>
      <c r="B53" s="24"/>
      <c r="C53" s="28" t="s">
        <v>452</v>
      </c>
      <c r="D53" s="4" t="s">
        <v>290</v>
      </c>
      <c r="E53" s="41">
        <v>1.8343965517241378</v>
      </c>
      <c r="F53" s="73">
        <v>232</v>
      </c>
      <c r="G53" s="73">
        <v>425.58</v>
      </c>
    </row>
    <row r="54" spans="1:7" x14ac:dyDescent="0.25">
      <c r="A54" s="5">
        <v>48</v>
      </c>
      <c r="B54" s="24"/>
      <c r="C54" s="28" t="s">
        <v>187</v>
      </c>
      <c r="D54" s="4" t="s">
        <v>289</v>
      </c>
      <c r="E54" s="41">
        <v>5.3749999999999999E-2</v>
      </c>
      <c r="F54" s="73">
        <v>120</v>
      </c>
      <c r="G54" s="73">
        <v>6.45</v>
      </c>
    </row>
    <row r="55" spans="1:7" x14ac:dyDescent="0.25">
      <c r="A55" s="5">
        <v>49</v>
      </c>
      <c r="B55" s="24"/>
      <c r="C55" s="28" t="s">
        <v>65</v>
      </c>
      <c r="D55" s="4" t="s">
        <v>294</v>
      </c>
      <c r="E55" s="41">
        <v>2</v>
      </c>
      <c r="F55" s="73">
        <v>100</v>
      </c>
      <c r="G55" s="73">
        <v>200</v>
      </c>
    </row>
    <row r="56" spans="1:7" x14ac:dyDescent="0.25">
      <c r="A56" s="4">
        <v>50</v>
      </c>
      <c r="B56" s="24"/>
      <c r="C56" s="28" t="s">
        <v>709</v>
      </c>
      <c r="D56" s="4" t="s">
        <v>287</v>
      </c>
      <c r="E56" s="41">
        <v>1.925</v>
      </c>
      <c r="F56" s="73">
        <v>10</v>
      </c>
      <c r="G56" s="73">
        <v>19.25</v>
      </c>
    </row>
    <row r="57" spans="1:7" x14ac:dyDescent="0.25">
      <c r="A57" s="5">
        <v>51</v>
      </c>
      <c r="B57" s="24"/>
      <c r="C57" s="28" t="s">
        <v>12</v>
      </c>
      <c r="D57" s="4" t="s">
        <v>286</v>
      </c>
      <c r="E57" s="41">
        <v>34</v>
      </c>
      <c r="F57" s="73">
        <v>1</v>
      </c>
      <c r="G57" s="73">
        <v>34</v>
      </c>
    </row>
    <row r="58" spans="1:7" x14ac:dyDescent="0.25">
      <c r="A58" s="5">
        <v>52</v>
      </c>
      <c r="B58" s="24"/>
      <c r="C58" s="28" t="s">
        <v>765</v>
      </c>
      <c r="D58" s="4" t="s">
        <v>287</v>
      </c>
      <c r="E58" s="41">
        <v>11.39</v>
      </c>
      <c r="F58" s="73">
        <v>3</v>
      </c>
      <c r="G58" s="73">
        <v>34.17</v>
      </c>
    </row>
    <row r="59" spans="1:7" x14ac:dyDescent="0.25">
      <c r="A59" s="4">
        <v>53</v>
      </c>
      <c r="B59" s="24"/>
      <c r="C59" s="28" t="s">
        <v>224</v>
      </c>
      <c r="D59" s="4" t="s">
        <v>288</v>
      </c>
      <c r="E59" s="41">
        <v>98.13</v>
      </c>
      <c r="F59" s="73">
        <v>1</v>
      </c>
      <c r="G59" s="73">
        <v>98.13</v>
      </c>
    </row>
    <row r="60" spans="1:7" x14ac:dyDescent="0.25">
      <c r="A60" s="5">
        <v>54</v>
      </c>
      <c r="B60" s="84"/>
      <c r="C60" s="29" t="s">
        <v>67</v>
      </c>
      <c r="D60" s="30" t="s">
        <v>294</v>
      </c>
      <c r="E60" s="43">
        <v>4.4000000000000004</v>
      </c>
      <c r="F60" s="73">
        <v>87</v>
      </c>
      <c r="G60" s="73">
        <v>382.8</v>
      </c>
    </row>
    <row r="61" spans="1:7" s="138" customFormat="1" x14ac:dyDescent="0.25">
      <c r="A61" s="5">
        <v>55</v>
      </c>
      <c r="B61" s="4"/>
      <c r="C61" s="28" t="s">
        <v>767</v>
      </c>
      <c r="D61" s="4" t="s">
        <v>768</v>
      </c>
      <c r="E61" s="57">
        <v>0.31059999999999999</v>
      </c>
      <c r="F61" s="73">
        <v>200</v>
      </c>
      <c r="G61" s="73">
        <v>62.12</v>
      </c>
    </row>
    <row r="62" spans="1:7" s="138" customFormat="1" x14ac:dyDescent="0.25">
      <c r="A62" s="4">
        <v>56</v>
      </c>
      <c r="B62" s="4"/>
      <c r="C62" s="28" t="s">
        <v>453</v>
      </c>
      <c r="D62" s="4" t="s">
        <v>290</v>
      </c>
      <c r="E62" s="57">
        <v>0.216</v>
      </c>
      <c r="F62" s="73">
        <v>2500</v>
      </c>
      <c r="G62" s="73">
        <v>540</v>
      </c>
    </row>
    <row r="63" spans="1:7" s="138" customFormat="1" x14ac:dyDescent="0.25">
      <c r="A63" s="5">
        <v>57</v>
      </c>
      <c r="B63" s="4"/>
      <c r="C63" s="28" t="s">
        <v>453</v>
      </c>
      <c r="D63" s="4" t="s">
        <v>290</v>
      </c>
      <c r="E63" s="57">
        <v>0.2475</v>
      </c>
      <c r="F63" s="73">
        <v>2700</v>
      </c>
      <c r="G63" s="73">
        <v>668.25</v>
      </c>
    </row>
    <row r="64" spans="1:7" s="138" customFormat="1" x14ac:dyDescent="0.25">
      <c r="A64" s="5">
        <v>58</v>
      </c>
      <c r="B64" s="4"/>
      <c r="C64" s="28" t="s">
        <v>634</v>
      </c>
      <c r="D64" s="4" t="s">
        <v>289</v>
      </c>
      <c r="E64" s="57">
        <v>0.67500000000000004</v>
      </c>
      <c r="F64" s="73">
        <v>250</v>
      </c>
      <c r="G64" s="73">
        <v>168.75</v>
      </c>
    </row>
    <row r="65" spans="1:7" s="138" customFormat="1" x14ac:dyDescent="0.25">
      <c r="A65" s="4">
        <v>59</v>
      </c>
      <c r="B65" s="4"/>
      <c r="C65" s="28" t="s">
        <v>68</v>
      </c>
      <c r="D65" s="4" t="s">
        <v>289</v>
      </c>
      <c r="E65" s="57">
        <v>0.67200000000000004</v>
      </c>
      <c r="F65" s="73">
        <v>900</v>
      </c>
      <c r="G65" s="73">
        <v>604.79999999999995</v>
      </c>
    </row>
    <row r="66" spans="1:7" s="138" customFormat="1" x14ac:dyDescent="0.25">
      <c r="A66" s="5">
        <v>60</v>
      </c>
      <c r="B66" s="4"/>
      <c r="C66" s="28" t="s">
        <v>184</v>
      </c>
      <c r="D66" s="4" t="s">
        <v>286</v>
      </c>
      <c r="E66" s="57">
        <v>7.5</v>
      </c>
      <c r="F66" s="73">
        <v>1</v>
      </c>
      <c r="G66" s="73">
        <v>7.5</v>
      </c>
    </row>
    <row r="67" spans="1:7" s="138" customFormat="1" x14ac:dyDescent="0.25">
      <c r="A67" s="5">
        <v>61</v>
      </c>
      <c r="B67" s="4"/>
      <c r="C67" s="28" t="s">
        <v>102</v>
      </c>
      <c r="D67" s="4" t="s">
        <v>286</v>
      </c>
      <c r="E67" s="57">
        <v>5.81</v>
      </c>
      <c r="F67" s="73">
        <v>2</v>
      </c>
      <c r="G67" s="73">
        <v>11.620000000000001</v>
      </c>
    </row>
    <row r="68" spans="1:7" s="138" customFormat="1" x14ac:dyDescent="0.25">
      <c r="A68" s="4">
        <v>62</v>
      </c>
      <c r="B68" s="4"/>
      <c r="C68" s="28" t="s">
        <v>454</v>
      </c>
      <c r="D68" s="4" t="s">
        <v>290</v>
      </c>
      <c r="E68" s="57">
        <v>0.18727272727272729</v>
      </c>
      <c r="F68" s="73">
        <v>242</v>
      </c>
      <c r="G68" s="73">
        <v>45.32</v>
      </c>
    </row>
    <row r="69" spans="1:7" s="138" customFormat="1" x14ac:dyDescent="0.25">
      <c r="A69" s="5">
        <v>63</v>
      </c>
      <c r="B69" s="4"/>
      <c r="C69" s="28" t="s">
        <v>345</v>
      </c>
      <c r="D69" s="4" t="s">
        <v>290</v>
      </c>
      <c r="E69" s="57">
        <v>0.2034567901234568</v>
      </c>
      <c r="F69" s="73">
        <v>140</v>
      </c>
      <c r="G69" s="73">
        <v>28.48395061728397</v>
      </c>
    </row>
    <row r="70" spans="1:7" s="138" customFormat="1" x14ac:dyDescent="0.25">
      <c r="A70" s="5">
        <v>64</v>
      </c>
      <c r="B70" s="4"/>
      <c r="C70" s="28" t="s">
        <v>18</v>
      </c>
      <c r="D70" s="4" t="s">
        <v>286</v>
      </c>
      <c r="E70" s="57">
        <v>3.6</v>
      </c>
      <c r="F70" s="73">
        <v>1</v>
      </c>
      <c r="G70" s="73">
        <v>3.6</v>
      </c>
    </row>
    <row r="71" spans="1:7" s="138" customFormat="1" x14ac:dyDescent="0.25">
      <c r="A71" s="4">
        <v>65</v>
      </c>
      <c r="B71" s="4"/>
      <c r="C71" s="28" t="s">
        <v>378</v>
      </c>
      <c r="D71" s="4" t="s">
        <v>295</v>
      </c>
      <c r="E71" s="57">
        <v>154.08000000000001</v>
      </c>
      <c r="F71" s="73">
        <v>1</v>
      </c>
      <c r="G71" s="73">
        <v>154.08000000000001</v>
      </c>
    </row>
    <row r="72" spans="1:7" s="138" customFormat="1" x14ac:dyDescent="0.25">
      <c r="A72" s="5">
        <v>66</v>
      </c>
      <c r="B72" s="4"/>
      <c r="C72" s="28" t="s">
        <v>455</v>
      </c>
      <c r="D72" s="4" t="s">
        <v>286</v>
      </c>
      <c r="E72" s="57">
        <v>1.74</v>
      </c>
      <c r="F72" s="73">
        <v>15</v>
      </c>
      <c r="G72" s="73">
        <v>26.099999999999998</v>
      </c>
    </row>
    <row r="73" spans="1:7" s="138" customFormat="1" x14ac:dyDescent="0.25">
      <c r="A73" s="5">
        <v>67</v>
      </c>
      <c r="B73" s="4"/>
      <c r="C73" s="28" t="s">
        <v>456</v>
      </c>
      <c r="D73" s="4" t="s">
        <v>287</v>
      </c>
      <c r="E73" s="57">
        <v>14.522</v>
      </c>
      <c r="F73" s="73">
        <v>3</v>
      </c>
      <c r="G73" s="73">
        <v>43.566000000000003</v>
      </c>
    </row>
    <row r="74" spans="1:7" s="138" customFormat="1" x14ac:dyDescent="0.25">
      <c r="A74" s="4">
        <v>68</v>
      </c>
      <c r="B74" s="4"/>
      <c r="C74" s="28" t="s">
        <v>183</v>
      </c>
      <c r="D74" s="4" t="s">
        <v>286</v>
      </c>
      <c r="E74" s="57">
        <v>13</v>
      </c>
      <c r="F74" s="73">
        <v>1</v>
      </c>
      <c r="G74" s="73">
        <v>13</v>
      </c>
    </row>
    <row r="75" spans="1:7" s="138" customFormat="1" x14ac:dyDescent="0.25">
      <c r="A75" s="5">
        <v>69</v>
      </c>
      <c r="B75" s="4"/>
      <c r="C75" s="28" t="s">
        <v>392</v>
      </c>
      <c r="D75" s="4" t="s">
        <v>287</v>
      </c>
      <c r="E75" s="57">
        <v>12.324999999999999</v>
      </c>
      <c r="F75" s="73">
        <v>5</v>
      </c>
      <c r="G75" s="73">
        <v>61.625000000000007</v>
      </c>
    </row>
    <row r="76" spans="1:7" s="138" customFormat="1" x14ac:dyDescent="0.25">
      <c r="A76" s="5">
        <v>70</v>
      </c>
      <c r="B76" s="4"/>
      <c r="C76" s="28" t="s">
        <v>758</v>
      </c>
      <c r="D76" s="4" t="s">
        <v>286</v>
      </c>
      <c r="E76" s="57">
        <v>0.29299999999999998</v>
      </c>
      <c r="F76" s="73">
        <v>50</v>
      </c>
      <c r="G76" s="73">
        <v>14.649999999999999</v>
      </c>
    </row>
    <row r="77" spans="1:7" s="138" customFormat="1" x14ac:dyDescent="0.25">
      <c r="A77" s="4">
        <v>71</v>
      </c>
      <c r="B77" s="4"/>
      <c r="C77" s="28" t="s">
        <v>381</v>
      </c>
      <c r="D77" s="4" t="s">
        <v>286</v>
      </c>
      <c r="E77" s="57">
        <v>0.21479999999999999</v>
      </c>
      <c r="F77" s="73">
        <v>46</v>
      </c>
      <c r="G77" s="73">
        <v>9.8807999999999989</v>
      </c>
    </row>
    <row r="78" spans="1:7" s="138" customFormat="1" x14ac:dyDescent="0.25">
      <c r="A78" s="5">
        <v>72</v>
      </c>
      <c r="B78" s="4"/>
      <c r="C78" s="28" t="s">
        <v>348</v>
      </c>
      <c r="D78" s="4" t="s">
        <v>287</v>
      </c>
      <c r="E78" s="57">
        <v>1.633</v>
      </c>
      <c r="F78" s="73">
        <v>6</v>
      </c>
      <c r="G78" s="73">
        <v>9.7980000000000018</v>
      </c>
    </row>
    <row r="79" spans="1:7" s="138" customFormat="1" x14ac:dyDescent="0.25">
      <c r="A79" s="5">
        <v>73</v>
      </c>
      <c r="B79" s="4"/>
      <c r="C79" s="28" t="s">
        <v>766</v>
      </c>
      <c r="D79" s="4" t="s">
        <v>288</v>
      </c>
      <c r="E79" s="57">
        <v>12.58</v>
      </c>
      <c r="F79" s="73">
        <v>5</v>
      </c>
      <c r="G79" s="73">
        <v>62.9</v>
      </c>
    </row>
    <row r="80" spans="1:7" s="138" customFormat="1" x14ac:dyDescent="0.25">
      <c r="A80" s="4">
        <v>74</v>
      </c>
      <c r="B80" s="4"/>
      <c r="C80" s="52" t="s">
        <v>680</v>
      </c>
      <c r="D80" s="4" t="s">
        <v>286</v>
      </c>
      <c r="E80" s="57">
        <v>2</v>
      </c>
      <c r="F80" s="73">
        <v>50</v>
      </c>
      <c r="G80" s="73">
        <v>100</v>
      </c>
    </row>
    <row r="81" spans="1:7" s="138" customFormat="1" ht="19.5" customHeight="1" x14ac:dyDescent="0.25">
      <c r="A81" s="5">
        <v>75</v>
      </c>
      <c r="B81" s="4"/>
      <c r="C81" s="52" t="s">
        <v>720</v>
      </c>
      <c r="D81" s="4" t="s">
        <v>286</v>
      </c>
      <c r="E81" s="57">
        <v>1.18</v>
      </c>
      <c r="F81" s="73">
        <v>51</v>
      </c>
      <c r="G81" s="73">
        <v>60.18</v>
      </c>
    </row>
    <row r="82" spans="1:7" s="138" customFormat="1" ht="18.75" customHeight="1" x14ac:dyDescent="0.25">
      <c r="A82" s="5">
        <v>76</v>
      </c>
      <c r="B82" s="4"/>
      <c r="C82" s="28" t="s">
        <v>47</v>
      </c>
      <c r="D82" s="4" t="s">
        <v>286</v>
      </c>
      <c r="E82" s="57">
        <v>2.42</v>
      </c>
      <c r="F82" s="73">
        <v>12</v>
      </c>
      <c r="G82" s="73">
        <v>29.039999999999981</v>
      </c>
    </row>
    <row r="83" spans="1:7" s="138" customFormat="1" x14ac:dyDescent="0.25">
      <c r="A83" s="4">
        <v>77</v>
      </c>
      <c r="B83" s="4"/>
      <c r="C83" s="52" t="s">
        <v>502</v>
      </c>
      <c r="D83" s="4" t="s">
        <v>286</v>
      </c>
      <c r="E83" s="57">
        <v>1.6</v>
      </c>
      <c r="F83" s="73">
        <v>63</v>
      </c>
      <c r="G83" s="73">
        <v>100.80000000000001</v>
      </c>
    </row>
    <row r="84" spans="1:7" s="138" customFormat="1" x14ac:dyDescent="0.25">
      <c r="A84" s="5">
        <v>78</v>
      </c>
      <c r="B84" s="4"/>
      <c r="C84" s="28" t="s">
        <v>349</v>
      </c>
      <c r="D84" s="4" t="s">
        <v>286</v>
      </c>
      <c r="E84" s="57">
        <v>1.2</v>
      </c>
      <c r="F84" s="73">
        <v>19</v>
      </c>
      <c r="G84" s="73">
        <v>22.799999999999997</v>
      </c>
    </row>
    <row r="85" spans="1:7" s="138" customFormat="1" ht="16.5" thickBot="1" x14ac:dyDescent="0.3">
      <c r="A85" s="5">
        <v>79</v>
      </c>
      <c r="B85" s="4"/>
      <c r="C85" s="28" t="s">
        <v>350</v>
      </c>
      <c r="D85" s="4" t="s">
        <v>286</v>
      </c>
      <c r="E85" s="57">
        <v>0.91</v>
      </c>
      <c r="F85" s="77">
        <v>4</v>
      </c>
      <c r="G85" s="77">
        <v>3.6400000000000112</v>
      </c>
    </row>
    <row r="86" spans="1:7" ht="16.5" thickBot="1" x14ac:dyDescent="0.3">
      <c r="A86" s="99"/>
      <c r="B86" s="99"/>
      <c r="C86" s="85" t="s">
        <v>8</v>
      </c>
      <c r="D86" s="86"/>
      <c r="E86" s="181"/>
      <c r="F86" s="164">
        <f>SUM(F7:F85)</f>
        <v>8497</v>
      </c>
      <c r="G86" s="165">
        <f>SUM(G7:G85)</f>
        <v>5235.8177506172842</v>
      </c>
    </row>
    <row r="87" spans="1:7" ht="18" customHeight="1" x14ac:dyDescent="0.25"/>
    <row r="89" spans="1:7" x14ac:dyDescent="0.25">
      <c r="C89" s="49"/>
      <c r="D89" s="49"/>
    </row>
    <row r="91" spans="1:7" x14ac:dyDescent="0.25">
      <c r="B91" s="49"/>
      <c r="C91" s="49"/>
      <c r="D91" s="49"/>
    </row>
    <row r="92" spans="1:7" x14ac:dyDescent="0.25">
      <c r="B92" s="49"/>
      <c r="C92" s="49"/>
      <c r="D92" s="49"/>
    </row>
    <row r="93" spans="1:7" x14ac:dyDescent="0.25">
      <c r="B93" s="49"/>
      <c r="C93" s="49"/>
      <c r="D93" s="49"/>
    </row>
    <row r="94" spans="1:7" x14ac:dyDescent="0.25">
      <c r="B94" s="49"/>
      <c r="C94" s="49"/>
      <c r="D94" s="49"/>
    </row>
    <row r="95" spans="1:7" x14ac:dyDescent="0.25">
      <c r="B95" s="49"/>
      <c r="C95" s="49"/>
      <c r="D95" s="49"/>
    </row>
    <row r="96" spans="1:7" x14ac:dyDescent="0.25">
      <c r="B96" s="49"/>
      <c r="C96" s="49"/>
      <c r="D96" s="49"/>
    </row>
    <row r="97" spans="2:4" x14ac:dyDescent="0.25">
      <c r="B97" s="49"/>
      <c r="C97" s="49"/>
      <c r="D97" s="49"/>
    </row>
    <row r="98" spans="2:4" x14ac:dyDescent="0.25">
      <c r="B98" s="49"/>
      <c r="C98" s="49"/>
      <c r="D98" s="49"/>
    </row>
    <row r="99" spans="2:4" x14ac:dyDescent="0.25">
      <c r="B99" s="49"/>
      <c r="C99" s="49"/>
      <c r="D99" s="49"/>
    </row>
    <row r="100" spans="2:4" x14ac:dyDescent="0.25">
      <c r="B100" s="49"/>
      <c r="C100" s="49"/>
      <c r="D100" s="49"/>
    </row>
    <row r="101" spans="2:4" x14ac:dyDescent="0.25">
      <c r="B101" s="49"/>
      <c r="C101" s="49"/>
      <c r="D101" s="49"/>
    </row>
    <row r="102" spans="2:4" x14ac:dyDescent="0.25">
      <c r="B102" s="49"/>
      <c r="C102" s="49"/>
      <c r="D102" s="49"/>
    </row>
    <row r="103" spans="2:4" x14ac:dyDescent="0.25">
      <c r="B103" s="49"/>
      <c r="C103" s="49"/>
      <c r="D103" s="49"/>
    </row>
    <row r="104" spans="2:4" x14ac:dyDescent="0.25">
      <c r="B104" s="49"/>
      <c r="C104" s="49"/>
      <c r="D104" s="49"/>
    </row>
    <row r="105" spans="2:4" x14ac:dyDescent="0.25">
      <c r="B105" s="49"/>
      <c r="C105" s="49"/>
      <c r="D105" s="49"/>
    </row>
    <row r="106" spans="2:4" x14ac:dyDescent="0.25">
      <c r="B106" s="49"/>
      <c r="C106" s="49"/>
      <c r="D106" s="49"/>
    </row>
    <row r="107" spans="2:4" x14ac:dyDescent="0.25">
      <c r="B107" s="49"/>
      <c r="C107" s="49"/>
      <c r="D107" s="49"/>
    </row>
    <row r="108" spans="2:4" x14ac:dyDescent="0.25">
      <c r="B108" s="49"/>
      <c r="C108" s="49"/>
      <c r="D108" s="49"/>
    </row>
    <row r="109" spans="2:4" x14ac:dyDescent="0.25">
      <c r="B109" s="49"/>
      <c r="C109" s="49"/>
      <c r="D109" s="49"/>
    </row>
    <row r="110" spans="2:4" x14ac:dyDescent="0.25">
      <c r="B110" s="49"/>
      <c r="C110" s="49"/>
      <c r="D110" s="49"/>
    </row>
    <row r="111" spans="2:4" x14ac:dyDescent="0.25">
      <c r="B111" s="49"/>
      <c r="C111" s="49"/>
      <c r="D111" s="49"/>
    </row>
    <row r="112" spans="2:4" x14ac:dyDescent="0.25">
      <c r="B112" s="49"/>
      <c r="C112" s="49"/>
      <c r="D112" s="49"/>
    </row>
    <row r="113" spans="2:4" x14ac:dyDescent="0.25">
      <c r="B113" s="49"/>
      <c r="C113" s="49"/>
      <c r="D113" s="49"/>
    </row>
    <row r="114" spans="2:4" x14ac:dyDescent="0.25">
      <c r="B114" s="49"/>
      <c r="C114" s="49"/>
      <c r="D114" s="49"/>
    </row>
    <row r="115" spans="2:4" x14ac:dyDescent="0.25">
      <c r="B115" s="49"/>
      <c r="C115" s="49"/>
      <c r="D115" s="49"/>
    </row>
    <row r="116" spans="2:4" x14ac:dyDescent="0.25">
      <c r="B116" s="49"/>
      <c r="C116" s="49"/>
      <c r="D116" s="49"/>
    </row>
    <row r="117" spans="2:4" x14ac:dyDescent="0.25">
      <c r="B117" s="49"/>
      <c r="C117" s="49"/>
      <c r="D117" s="49"/>
    </row>
    <row r="118" spans="2:4" x14ac:dyDescent="0.25">
      <c r="B118" s="49"/>
      <c r="C118" s="49"/>
      <c r="D118" s="49"/>
    </row>
    <row r="119" spans="2:4" x14ac:dyDescent="0.25">
      <c r="B119" s="49"/>
      <c r="C119" s="49"/>
      <c r="D119" s="49"/>
    </row>
    <row r="120" spans="2:4" x14ac:dyDescent="0.25">
      <c r="B120" s="49"/>
      <c r="C120" s="49"/>
      <c r="D120" s="49"/>
    </row>
    <row r="121" spans="2:4" x14ac:dyDescent="0.25">
      <c r="B121" s="49"/>
      <c r="C121" s="49"/>
      <c r="D121" s="49"/>
    </row>
    <row r="122" spans="2:4" x14ac:dyDescent="0.25">
      <c r="B122" s="49"/>
      <c r="C122" s="49"/>
      <c r="D122" s="49"/>
    </row>
    <row r="123" spans="2:4" x14ac:dyDescent="0.25">
      <c r="B123" s="49"/>
      <c r="C123" s="49"/>
      <c r="D123" s="49"/>
    </row>
    <row r="124" spans="2:4" x14ac:dyDescent="0.25">
      <c r="B124" s="49"/>
      <c r="C124" s="49"/>
      <c r="D124" s="49"/>
    </row>
    <row r="125" spans="2:4" x14ac:dyDescent="0.25">
      <c r="B125" s="49"/>
      <c r="C125" s="49"/>
      <c r="D125" s="49"/>
    </row>
    <row r="126" spans="2:4" x14ac:dyDescent="0.25">
      <c r="B126" s="49"/>
      <c r="C126" s="49"/>
      <c r="D126" s="49"/>
    </row>
    <row r="127" spans="2:4" x14ac:dyDescent="0.25">
      <c r="B127" s="49"/>
      <c r="C127" s="49"/>
      <c r="D127" s="49"/>
    </row>
    <row r="128" spans="2:4" x14ac:dyDescent="0.25">
      <c r="B128" s="49"/>
      <c r="C128" s="49"/>
      <c r="D128" s="49"/>
    </row>
    <row r="129" spans="2:4" x14ac:dyDescent="0.25">
      <c r="B129" s="49"/>
      <c r="C129" s="49"/>
      <c r="D129" s="49"/>
    </row>
    <row r="130" spans="2:4" x14ac:dyDescent="0.25">
      <c r="B130" s="49"/>
      <c r="C130" s="49"/>
      <c r="D130" s="49"/>
    </row>
    <row r="131" spans="2:4" x14ac:dyDescent="0.25">
      <c r="B131" s="49"/>
      <c r="C131" s="49"/>
      <c r="D131" s="49"/>
    </row>
    <row r="132" spans="2:4" x14ac:dyDescent="0.25">
      <c r="B132" s="49"/>
      <c r="C132" s="49"/>
      <c r="D132" s="49"/>
    </row>
    <row r="133" spans="2:4" x14ac:dyDescent="0.25">
      <c r="B133" s="49"/>
      <c r="C133" s="49"/>
      <c r="D133" s="49"/>
    </row>
    <row r="134" spans="2:4" x14ac:dyDescent="0.25">
      <c r="B134" s="49"/>
      <c r="C134" s="49"/>
      <c r="D134" s="49"/>
    </row>
    <row r="135" spans="2:4" x14ac:dyDescent="0.25">
      <c r="B135" s="49"/>
      <c r="C135" s="49"/>
      <c r="D135" s="49"/>
    </row>
    <row r="136" spans="2:4" x14ac:dyDescent="0.25">
      <c r="B136" s="49"/>
      <c r="C136" s="49"/>
      <c r="D136" s="49"/>
    </row>
    <row r="137" spans="2:4" x14ac:dyDescent="0.25">
      <c r="B137" s="49"/>
      <c r="C137" s="49"/>
      <c r="D137" s="49"/>
    </row>
    <row r="138" spans="2:4" x14ac:dyDescent="0.25">
      <c r="B138" s="49"/>
      <c r="C138" s="49"/>
      <c r="D138" s="49"/>
    </row>
    <row r="139" spans="2:4" x14ac:dyDescent="0.25">
      <c r="B139" s="49"/>
      <c r="C139" s="49"/>
      <c r="D139" s="49"/>
    </row>
    <row r="140" spans="2:4" x14ac:dyDescent="0.25">
      <c r="B140" s="49"/>
      <c r="C140" s="49"/>
      <c r="D140" s="49"/>
    </row>
    <row r="141" spans="2:4" x14ac:dyDescent="0.25">
      <c r="B141" s="49"/>
      <c r="C141" s="49"/>
      <c r="D141" s="49"/>
    </row>
    <row r="142" spans="2:4" x14ac:dyDescent="0.25">
      <c r="B142" s="49"/>
      <c r="C142" s="49"/>
      <c r="D142" s="49"/>
    </row>
    <row r="143" spans="2:4" x14ac:dyDescent="0.25">
      <c r="B143" s="49"/>
      <c r="C143" s="49"/>
      <c r="D143" s="49"/>
    </row>
    <row r="144" spans="2:4" x14ac:dyDescent="0.25">
      <c r="B144" s="49"/>
      <c r="C144" s="49"/>
      <c r="D144" s="49"/>
    </row>
    <row r="145" spans="2:4" x14ac:dyDescent="0.25">
      <c r="B145" s="49"/>
      <c r="C145" s="49"/>
      <c r="D145" s="49"/>
    </row>
    <row r="146" spans="2:4" x14ac:dyDescent="0.25">
      <c r="B146" s="49"/>
      <c r="C146" s="49"/>
      <c r="D146" s="49"/>
    </row>
    <row r="147" spans="2:4" x14ac:dyDescent="0.25">
      <c r="B147" s="49"/>
      <c r="C147" s="49"/>
      <c r="D147" s="49"/>
    </row>
    <row r="148" spans="2:4" x14ac:dyDescent="0.25">
      <c r="B148" s="49"/>
      <c r="C148" s="49"/>
      <c r="D148" s="49"/>
    </row>
    <row r="149" spans="2:4" x14ac:dyDescent="0.25">
      <c r="B149" s="49"/>
      <c r="C149" s="49"/>
      <c r="D149" s="49"/>
    </row>
    <row r="150" spans="2:4" x14ac:dyDescent="0.25">
      <c r="B150" s="49"/>
      <c r="C150" s="49"/>
      <c r="D150" s="49"/>
    </row>
    <row r="151" spans="2:4" x14ac:dyDescent="0.25">
      <c r="B151" s="49"/>
      <c r="C151" s="49"/>
      <c r="D151" s="49"/>
    </row>
    <row r="152" spans="2:4" x14ac:dyDescent="0.25">
      <c r="B152" s="49"/>
      <c r="C152" s="49"/>
      <c r="D152" s="49"/>
    </row>
    <row r="153" spans="2:4" x14ac:dyDescent="0.25">
      <c r="B153" s="49"/>
      <c r="C153" s="49"/>
      <c r="D153" s="49"/>
    </row>
    <row r="154" spans="2:4" x14ac:dyDescent="0.25">
      <c r="B154" s="49"/>
      <c r="C154" s="49"/>
      <c r="D154" s="49"/>
    </row>
    <row r="155" spans="2:4" x14ac:dyDescent="0.25">
      <c r="B155" s="49"/>
      <c r="C155" s="49"/>
      <c r="D155" s="49"/>
    </row>
    <row r="156" spans="2:4" x14ac:dyDescent="0.25">
      <c r="B156" s="49"/>
      <c r="C156" s="49"/>
      <c r="D156" s="49"/>
    </row>
    <row r="157" spans="2:4" x14ac:dyDescent="0.25">
      <c r="B157" s="49"/>
      <c r="C157" s="49"/>
      <c r="D157" s="49"/>
    </row>
    <row r="158" spans="2:4" x14ac:dyDescent="0.25">
      <c r="B158" s="49"/>
      <c r="C158" s="49"/>
      <c r="D158" s="49"/>
    </row>
  </sheetData>
  <sortState ref="C7:CK106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="75" zoomScaleNormal="75" workbookViewId="0">
      <selection activeCell="B6" sqref="B6:C6"/>
    </sheetView>
  </sheetViews>
  <sheetFormatPr defaultColWidth="9.140625" defaultRowHeight="15.75" x14ac:dyDescent="0.25"/>
  <cols>
    <col min="1" max="1" width="9.28515625" style="121" customWidth="1"/>
    <col min="2" max="2" width="9.42578125" style="50" customWidth="1"/>
    <col min="3" max="3" width="32.42578125" style="50" customWidth="1"/>
    <col min="4" max="4" width="9.140625" style="50" customWidth="1"/>
    <col min="5" max="5" width="8.85546875" style="50" customWidth="1"/>
    <col min="6" max="7" width="9.140625" style="50"/>
    <col min="8" max="16384" width="9.140625" style="9"/>
  </cols>
  <sheetData>
    <row r="1" spans="1:7" ht="16.5" thickBot="1" x14ac:dyDescent="0.3">
      <c r="C1" s="142" t="s">
        <v>308</v>
      </c>
    </row>
    <row r="2" spans="1:7" ht="17.25" customHeight="1" x14ac:dyDescent="0.25">
      <c r="A2" s="229" t="s">
        <v>0</v>
      </c>
      <c r="B2" s="232" t="s">
        <v>1</v>
      </c>
      <c r="C2" s="232" t="s">
        <v>2</v>
      </c>
      <c r="D2" s="245" t="s">
        <v>3</v>
      </c>
      <c r="E2" s="245" t="s">
        <v>297</v>
      </c>
      <c r="F2" s="237" t="s">
        <v>589</v>
      </c>
      <c r="G2" s="238"/>
    </row>
    <row r="3" spans="1:7" ht="16.5" customHeight="1" thickBot="1" x14ac:dyDescent="0.3">
      <c r="A3" s="230"/>
      <c r="B3" s="233"/>
      <c r="C3" s="233"/>
      <c r="D3" s="246"/>
      <c r="E3" s="246"/>
      <c r="F3" s="239"/>
      <c r="G3" s="240"/>
    </row>
    <row r="4" spans="1:7" ht="16.5" customHeight="1" x14ac:dyDescent="0.25">
      <c r="A4" s="230"/>
      <c r="B4" s="233"/>
      <c r="C4" s="233"/>
      <c r="D4" s="246"/>
      <c r="E4" s="246"/>
      <c r="F4" s="136" t="s">
        <v>4</v>
      </c>
      <c r="G4" s="241" t="s">
        <v>5</v>
      </c>
    </row>
    <row r="5" spans="1:7" ht="16.5" customHeight="1" thickBot="1" x14ac:dyDescent="0.3">
      <c r="A5" s="231"/>
      <c r="B5" s="234"/>
      <c r="C5" s="234"/>
      <c r="D5" s="247"/>
      <c r="E5" s="247"/>
      <c r="F5" s="128" t="s">
        <v>6</v>
      </c>
      <c r="G5" s="242"/>
    </row>
    <row r="6" spans="1:7" ht="18" customHeight="1" thickBot="1" x14ac:dyDescent="0.3">
      <c r="A6" s="126"/>
      <c r="B6" s="243"/>
      <c r="C6" s="244"/>
      <c r="D6" s="191"/>
      <c r="E6" s="191"/>
      <c r="F6" s="127"/>
      <c r="G6" s="187"/>
    </row>
    <row r="7" spans="1:7" ht="18" customHeight="1" x14ac:dyDescent="0.25">
      <c r="A7" s="51">
        <v>1</v>
      </c>
      <c r="B7" s="60"/>
      <c r="C7" s="52" t="s">
        <v>640</v>
      </c>
      <c r="D7" s="54" t="s">
        <v>287</v>
      </c>
      <c r="E7" s="56">
        <f>G7/F7</f>
        <v>2.9250000000000007</v>
      </c>
      <c r="F7" s="89">
        <v>3</v>
      </c>
      <c r="G7" s="89">
        <v>8.7750000000000021</v>
      </c>
    </row>
    <row r="8" spans="1:7" ht="18" customHeight="1" x14ac:dyDescent="0.25">
      <c r="A8" s="51">
        <v>2</v>
      </c>
      <c r="B8" s="60"/>
      <c r="C8" s="52" t="s">
        <v>608</v>
      </c>
      <c r="D8" s="54" t="s">
        <v>289</v>
      </c>
      <c r="E8" s="56">
        <f t="shared" ref="E8:E38" si="0">G8/F8</f>
        <v>0.74719999999999998</v>
      </c>
      <c r="F8" s="89">
        <v>25</v>
      </c>
      <c r="G8" s="89">
        <v>18.68</v>
      </c>
    </row>
    <row r="9" spans="1:7" ht="18" customHeight="1" x14ac:dyDescent="0.25">
      <c r="A9" s="54">
        <v>3</v>
      </c>
      <c r="B9" s="60"/>
      <c r="C9" s="52" t="s">
        <v>607</v>
      </c>
      <c r="D9" s="54" t="s">
        <v>289</v>
      </c>
      <c r="E9" s="56">
        <f t="shared" si="0"/>
        <v>0.17</v>
      </c>
      <c r="F9" s="89">
        <v>100</v>
      </c>
      <c r="G9" s="89">
        <v>17</v>
      </c>
    </row>
    <row r="10" spans="1:7" ht="18" customHeight="1" x14ac:dyDescent="0.25">
      <c r="A10" s="51">
        <v>4</v>
      </c>
      <c r="B10" s="60"/>
      <c r="C10" s="52" t="s">
        <v>34</v>
      </c>
      <c r="D10" s="51" t="s">
        <v>286</v>
      </c>
      <c r="E10" s="56">
        <f t="shared" si="0"/>
        <v>4</v>
      </c>
      <c r="F10" s="89">
        <v>1</v>
      </c>
      <c r="G10" s="89">
        <v>4</v>
      </c>
    </row>
    <row r="11" spans="1:7" ht="18" customHeight="1" x14ac:dyDescent="0.25">
      <c r="A11" s="51">
        <v>5</v>
      </c>
      <c r="B11" s="55"/>
      <c r="C11" s="52" t="s">
        <v>48</v>
      </c>
      <c r="D11" s="51" t="s">
        <v>286</v>
      </c>
      <c r="E11" s="56">
        <f t="shared" si="0"/>
        <v>8</v>
      </c>
      <c r="F11" s="89">
        <v>1</v>
      </c>
      <c r="G11" s="89">
        <v>8</v>
      </c>
    </row>
    <row r="12" spans="1:7" ht="18" customHeight="1" x14ac:dyDescent="0.25">
      <c r="A12" s="54">
        <v>6</v>
      </c>
      <c r="B12" s="55"/>
      <c r="C12" s="52" t="s">
        <v>605</v>
      </c>
      <c r="D12" s="51" t="s">
        <v>289</v>
      </c>
      <c r="E12" s="56">
        <f t="shared" si="0"/>
        <v>0.18599999999999994</v>
      </c>
      <c r="F12" s="89">
        <v>20</v>
      </c>
      <c r="G12" s="89">
        <v>3.7199999999999989</v>
      </c>
    </row>
    <row r="13" spans="1:7" ht="18" customHeight="1" x14ac:dyDescent="0.25">
      <c r="A13" s="51">
        <v>7</v>
      </c>
      <c r="B13" s="55"/>
      <c r="C13" s="52" t="s">
        <v>600</v>
      </c>
      <c r="D13" s="51" t="s">
        <v>293</v>
      </c>
      <c r="E13" s="56">
        <f t="shared" si="0"/>
        <v>0.27000000000000046</v>
      </c>
      <c r="F13" s="89">
        <v>4</v>
      </c>
      <c r="G13" s="89">
        <v>1.0800000000000018</v>
      </c>
    </row>
    <row r="14" spans="1:7" ht="18" customHeight="1" x14ac:dyDescent="0.25">
      <c r="A14" s="51">
        <v>8</v>
      </c>
      <c r="B14" s="55"/>
      <c r="C14" s="52" t="s">
        <v>119</v>
      </c>
      <c r="D14" s="51" t="s">
        <v>290</v>
      </c>
      <c r="E14" s="56">
        <f t="shared" si="0"/>
        <v>0.11</v>
      </c>
      <c r="F14" s="89">
        <v>100</v>
      </c>
      <c r="G14" s="89">
        <v>11</v>
      </c>
    </row>
    <row r="15" spans="1:7" ht="18" customHeight="1" x14ac:dyDescent="0.25">
      <c r="A15" s="54">
        <v>9</v>
      </c>
      <c r="B15" s="55"/>
      <c r="C15" s="52" t="s">
        <v>642</v>
      </c>
      <c r="D15" s="51" t="s">
        <v>286</v>
      </c>
      <c r="E15" s="56">
        <f t="shared" si="0"/>
        <v>13.345999999999965</v>
      </c>
      <c r="F15" s="89">
        <v>5</v>
      </c>
      <c r="G15" s="89">
        <v>66.729999999999819</v>
      </c>
    </row>
    <row r="16" spans="1:7" ht="18" customHeight="1" x14ac:dyDescent="0.25">
      <c r="A16" s="51">
        <v>10</v>
      </c>
      <c r="B16" s="55"/>
      <c r="C16" s="52" t="s">
        <v>612</v>
      </c>
      <c r="D16" s="51" t="s">
        <v>286</v>
      </c>
      <c r="E16" s="56">
        <f t="shared" si="0"/>
        <v>70</v>
      </c>
      <c r="F16" s="89">
        <v>1</v>
      </c>
      <c r="G16" s="89">
        <v>70</v>
      </c>
    </row>
    <row r="17" spans="1:7" ht="18" customHeight="1" x14ac:dyDescent="0.25">
      <c r="A17" s="51">
        <v>11</v>
      </c>
      <c r="B17" s="55"/>
      <c r="C17" s="52" t="s">
        <v>641</v>
      </c>
      <c r="D17" s="51" t="s">
        <v>287</v>
      </c>
      <c r="E17" s="56">
        <f t="shared" si="0"/>
        <v>1.4350000000000005</v>
      </c>
      <c r="F17" s="89">
        <v>3</v>
      </c>
      <c r="G17" s="89">
        <v>4.3050000000000015</v>
      </c>
    </row>
    <row r="18" spans="1:7" ht="18" customHeight="1" x14ac:dyDescent="0.25">
      <c r="A18" s="54">
        <v>12</v>
      </c>
      <c r="B18" s="55"/>
      <c r="C18" s="52" t="s">
        <v>24</v>
      </c>
      <c r="D18" s="51" t="s">
        <v>287</v>
      </c>
      <c r="E18" s="56">
        <f t="shared" si="0"/>
        <v>4.0839999999999979</v>
      </c>
      <c r="F18" s="89">
        <v>5</v>
      </c>
      <c r="G18" s="89">
        <v>20.419999999999987</v>
      </c>
    </row>
    <row r="19" spans="1:7" ht="18" customHeight="1" x14ac:dyDescent="0.25">
      <c r="A19" s="51">
        <v>13</v>
      </c>
      <c r="B19" s="55"/>
      <c r="C19" s="52" t="s">
        <v>49</v>
      </c>
      <c r="D19" s="51" t="s">
        <v>287</v>
      </c>
      <c r="E19" s="56">
        <f t="shared" si="0"/>
        <v>2.0569999999999995</v>
      </c>
      <c r="F19" s="89">
        <v>4</v>
      </c>
      <c r="G19" s="89">
        <v>8.227999999999998</v>
      </c>
    </row>
    <row r="20" spans="1:7" ht="18" customHeight="1" x14ac:dyDescent="0.25">
      <c r="A20" s="51">
        <v>14</v>
      </c>
      <c r="B20" s="55"/>
      <c r="C20" s="52" t="s">
        <v>604</v>
      </c>
      <c r="D20" s="51" t="s">
        <v>287</v>
      </c>
      <c r="E20" s="56">
        <f t="shared" si="0"/>
        <v>2.2170000000000005</v>
      </c>
      <c r="F20" s="89">
        <v>2</v>
      </c>
      <c r="G20" s="89">
        <v>4.4340000000000011</v>
      </c>
    </row>
    <row r="21" spans="1:7" ht="18" customHeight="1" x14ac:dyDescent="0.25">
      <c r="A21" s="54">
        <v>15</v>
      </c>
      <c r="B21" s="55"/>
      <c r="C21" s="52" t="s">
        <v>17</v>
      </c>
      <c r="D21" s="61" t="s">
        <v>286</v>
      </c>
      <c r="E21" s="56">
        <f t="shared" si="0"/>
        <v>11.6</v>
      </c>
      <c r="F21" s="89">
        <v>1</v>
      </c>
      <c r="G21" s="89">
        <v>11.6</v>
      </c>
    </row>
    <row r="22" spans="1:7" ht="18" customHeight="1" x14ac:dyDescent="0.25">
      <c r="A22" s="51">
        <v>16</v>
      </c>
      <c r="B22" s="55"/>
      <c r="C22" s="52" t="s">
        <v>16</v>
      </c>
      <c r="D22" s="61" t="s">
        <v>286</v>
      </c>
      <c r="E22" s="56">
        <f t="shared" si="0"/>
        <v>26.8</v>
      </c>
      <c r="F22" s="89">
        <v>1</v>
      </c>
      <c r="G22" s="89">
        <v>26.8</v>
      </c>
    </row>
    <row r="23" spans="1:7" ht="18" customHeight="1" x14ac:dyDescent="0.25">
      <c r="A23" s="51">
        <v>17</v>
      </c>
      <c r="B23" s="55"/>
      <c r="C23" s="52" t="s">
        <v>137</v>
      </c>
      <c r="D23" s="61" t="s">
        <v>286</v>
      </c>
      <c r="E23" s="56">
        <f t="shared" si="0"/>
        <v>10</v>
      </c>
      <c r="F23" s="89">
        <v>2</v>
      </c>
      <c r="G23" s="89">
        <v>20</v>
      </c>
    </row>
    <row r="24" spans="1:7" ht="18" customHeight="1" x14ac:dyDescent="0.25">
      <c r="A24" s="54">
        <v>18</v>
      </c>
      <c r="B24" s="55"/>
      <c r="C24" s="52" t="s">
        <v>162</v>
      </c>
      <c r="D24" s="51" t="s">
        <v>286</v>
      </c>
      <c r="E24" s="56">
        <f t="shared" si="0"/>
        <v>0.19999999999999965</v>
      </c>
      <c r="F24" s="89">
        <v>20</v>
      </c>
      <c r="G24" s="89">
        <v>3.9999999999999929</v>
      </c>
    </row>
    <row r="25" spans="1:7" ht="18" customHeight="1" x14ac:dyDescent="0.25">
      <c r="A25" s="51">
        <v>19</v>
      </c>
      <c r="B25" s="55"/>
      <c r="C25" s="52" t="s">
        <v>79</v>
      </c>
      <c r="D25" s="51" t="s">
        <v>287</v>
      </c>
      <c r="E25" s="56">
        <f t="shared" si="0"/>
        <v>3.7530000000000001</v>
      </c>
      <c r="F25" s="89">
        <v>1</v>
      </c>
      <c r="G25" s="89">
        <v>3.7530000000000001</v>
      </c>
    </row>
    <row r="26" spans="1:7" ht="18" customHeight="1" x14ac:dyDescent="0.25">
      <c r="A26" s="51">
        <v>20</v>
      </c>
      <c r="B26" s="55"/>
      <c r="C26" s="52" t="s">
        <v>26</v>
      </c>
      <c r="D26" s="51" t="s">
        <v>287</v>
      </c>
      <c r="E26" s="56">
        <f t="shared" si="0"/>
        <v>1.615</v>
      </c>
      <c r="F26" s="89">
        <v>7</v>
      </c>
      <c r="G26" s="89">
        <v>11.305</v>
      </c>
    </row>
    <row r="27" spans="1:7" ht="18" customHeight="1" x14ac:dyDescent="0.25">
      <c r="A27" s="54">
        <v>21</v>
      </c>
      <c r="B27" s="55"/>
      <c r="C27" s="52" t="s">
        <v>610</v>
      </c>
      <c r="D27" s="51" t="s">
        <v>293</v>
      </c>
      <c r="E27" s="56">
        <f t="shared" si="0"/>
        <v>0.20375000000000001</v>
      </c>
      <c r="F27" s="89">
        <v>15</v>
      </c>
      <c r="G27" s="89">
        <v>3.0562500000000004</v>
      </c>
    </row>
    <row r="28" spans="1:7" ht="18" customHeight="1" x14ac:dyDescent="0.25">
      <c r="A28" s="51">
        <v>22</v>
      </c>
      <c r="B28" s="55"/>
      <c r="C28" s="52" t="s">
        <v>27</v>
      </c>
      <c r="D28" s="51" t="s">
        <v>287</v>
      </c>
      <c r="E28" s="56">
        <f t="shared" si="0"/>
        <v>3.1839999999999984</v>
      </c>
      <c r="F28" s="89">
        <v>2</v>
      </c>
      <c r="G28" s="89">
        <v>6.3679999999999968</v>
      </c>
    </row>
    <row r="29" spans="1:7" ht="18" customHeight="1" x14ac:dyDescent="0.25">
      <c r="A29" s="51">
        <v>23</v>
      </c>
      <c r="B29" s="55"/>
      <c r="C29" s="52" t="s">
        <v>28</v>
      </c>
      <c r="D29" s="51" t="s">
        <v>289</v>
      </c>
      <c r="E29" s="56">
        <f t="shared" si="0"/>
        <v>2.8199999999999972E-2</v>
      </c>
      <c r="F29" s="89">
        <v>100</v>
      </c>
      <c r="G29" s="89">
        <v>2.8199999999999972</v>
      </c>
    </row>
    <row r="30" spans="1:7" ht="18" customHeight="1" x14ac:dyDescent="0.25">
      <c r="A30" s="54">
        <v>24</v>
      </c>
      <c r="B30" s="55"/>
      <c r="C30" s="52" t="s">
        <v>65</v>
      </c>
      <c r="D30" s="51" t="s">
        <v>286</v>
      </c>
      <c r="E30" s="56">
        <f t="shared" si="0"/>
        <v>1.5999999999999999</v>
      </c>
      <c r="F30" s="89">
        <v>3</v>
      </c>
      <c r="G30" s="89">
        <v>4.8</v>
      </c>
    </row>
    <row r="31" spans="1:7" ht="18" customHeight="1" x14ac:dyDescent="0.25">
      <c r="A31" s="51">
        <v>25</v>
      </c>
      <c r="B31" s="55"/>
      <c r="C31" s="52" t="s">
        <v>121</v>
      </c>
      <c r="D31" s="51" t="s">
        <v>294</v>
      </c>
      <c r="E31" s="56">
        <f t="shared" si="0"/>
        <v>4.5</v>
      </c>
      <c r="F31" s="89">
        <v>20</v>
      </c>
      <c r="G31" s="89">
        <v>90</v>
      </c>
    </row>
    <row r="32" spans="1:7" ht="18" customHeight="1" x14ac:dyDescent="0.25">
      <c r="A32" s="51">
        <v>26</v>
      </c>
      <c r="B32" s="55"/>
      <c r="C32" s="52" t="s">
        <v>101</v>
      </c>
      <c r="D32" s="51" t="s">
        <v>287</v>
      </c>
      <c r="E32" s="56">
        <f t="shared" si="0"/>
        <v>1.925</v>
      </c>
      <c r="F32" s="89">
        <v>3</v>
      </c>
      <c r="G32" s="89">
        <v>5.7750000000000004</v>
      </c>
    </row>
    <row r="33" spans="1:7" ht="18" customHeight="1" x14ac:dyDescent="0.25">
      <c r="A33" s="54">
        <v>27</v>
      </c>
      <c r="B33" s="55"/>
      <c r="C33" s="52" t="s">
        <v>86</v>
      </c>
      <c r="D33" s="51" t="s">
        <v>287</v>
      </c>
      <c r="E33" s="56">
        <f t="shared" si="0"/>
        <v>9.1333333333333329</v>
      </c>
      <c r="F33" s="89">
        <v>3</v>
      </c>
      <c r="G33" s="89">
        <v>27.4</v>
      </c>
    </row>
    <row r="34" spans="1:7" s="138" customFormat="1" ht="18" customHeight="1" x14ac:dyDescent="0.25">
      <c r="A34" s="51">
        <v>28</v>
      </c>
      <c r="B34" s="51"/>
      <c r="C34" s="52" t="s">
        <v>611</v>
      </c>
      <c r="D34" s="51" t="s">
        <v>286</v>
      </c>
      <c r="E34" s="56">
        <f t="shared" si="0"/>
        <v>1</v>
      </c>
      <c r="F34" s="89">
        <v>3</v>
      </c>
      <c r="G34" s="89">
        <v>3</v>
      </c>
    </row>
    <row r="35" spans="1:7" s="138" customFormat="1" ht="18" customHeight="1" x14ac:dyDescent="0.25">
      <c r="A35" s="51">
        <v>29</v>
      </c>
      <c r="B35" s="51"/>
      <c r="C35" s="52" t="s">
        <v>69</v>
      </c>
      <c r="D35" s="51" t="s">
        <v>286</v>
      </c>
      <c r="E35" s="56">
        <f t="shared" si="0"/>
        <v>3.8</v>
      </c>
      <c r="F35" s="89">
        <v>100</v>
      </c>
      <c r="G35" s="89">
        <v>380</v>
      </c>
    </row>
    <row r="36" spans="1:7" s="138" customFormat="1" ht="18" customHeight="1" x14ac:dyDescent="0.25">
      <c r="A36" s="54">
        <v>30</v>
      </c>
      <c r="B36" s="51"/>
      <c r="C36" s="52" t="s">
        <v>46</v>
      </c>
      <c r="D36" s="51" t="s">
        <v>286</v>
      </c>
      <c r="E36" s="56">
        <f t="shared" si="0"/>
        <v>1.8999999999999997</v>
      </c>
      <c r="F36" s="89">
        <v>12</v>
      </c>
      <c r="G36" s="89">
        <v>22.799999999999997</v>
      </c>
    </row>
    <row r="37" spans="1:7" s="138" customFormat="1" ht="18" customHeight="1" x14ac:dyDescent="0.25">
      <c r="A37" s="51">
        <v>31</v>
      </c>
      <c r="B37" s="51"/>
      <c r="C37" s="52" t="s">
        <v>64</v>
      </c>
      <c r="D37" s="51" t="s">
        <v>286</v>
      </c>
      <c r="E37" s="56">
        <f t="shared" si="0"/>
        <v>1.7700000000000002</v>
      </c>
      <c r="F37" s="89">
        <v>10</v>
      </c>
      <c r="G37" s="89">
        <v>17.700000000000003</v>
      </c>
    </row>
    <row r="38" spans="1:7" s="138" customFormat="1" ht="18" customHeight="1" thickBot="1" x14ac:dyDescent="0.3">
      <c r="A38" s="51">
        <v>32</v>
      </c>
      <c r="B38" s="51"/>
      <c r="C38" s="52" t="s">
        <v>63</v>
      </c>
      <c r="D38" s="51" t="s">
        <v>286</v>
      </c>
      <c r="E38" s="56">
        <f t="shared" si="0"/>
        <v>1.3900000000000028</v>
      </c>
      <c r="F38" s="115">
        <v>5</v>
      </c>
      <c r="G38" s="115">
        <v>6.9500000000000135</v>
      </c>
    </row>
    <row r="39" spans="1:7" ht="18" customHeight="1" thickBot="1" x14ac:dyDescent="0.3">
      <c r="A39" s="190"/>
      <c r="B39" s="190"/>
      <c r="C39" s="112" t="s">
        <v>8</v>
      </c>
      <c r="D39" s="113"/>
      <c r="E39" s="113"/>
      <c r="F39" s="188">
        <f>SUM(F7:F38)</f>
        <v>582</v>
      </c>
      <c r="G39" s="189">
        <f>SUM(G7:G38)</f>
        <v>894.49924999999985</v>
      </c>
    </row>
    <row r="40" spans="1:7" ht="18" customHeight="1" x14ac:dyDescent="0.25"/>
    <row r="44" spans="1:7" x14ac:dyDescent="0.25">
      <c r="B44" s="114"/>
      <c r="C44" s="114"/>
      <c r="D44" s="114"/>
    </row>
    <row r="45" spans="1:7" x14ac:dyDescent="0.25">
      <c r="B45" s="114"/>
      <c r="C45" s="114"/>
      <c r="D45" s="114"/>
    </row>
    <row r="46" spans="1:7" x14ac:dyDescent="0.25">
      <c r="B46" s="114"/>
      <c r="C46" s="114"/>
      <c r="D46" s="114"/>
    </row>
    <row r="47" spans="1:7" x14ac:dyDescent="0.25">
      <c r="B47" s="114"/>
      <c r="C47" s="114"/>
      <c r="D47" s="114"/>
    </row>
    <row r="48" spans="1:7" x14ac:dyDescent="0.25">
      <c r="B48" s="114"/>
      <c r="C48" s="114"/>
      <c r="D48" s="114"/>
    </row>
    <row r="49" spans="2:4" x14ac:dyDescent="0.25">
      <c r="B49" s="114"/>
      <c r="C49" s="114"/>
      <c r="D49" s="114"/>
    </row>
    <row r="50" spans="2:4" x14ac:dyDescent="0.25">
      <c r="B50" s="114"/>
      <c r="C50" s="114"/>
      <c r="D50" s="114"/>
    </row>
    <row r="51" spans="2:4" x14ac:dyDescent="0.25">
      <c r="B51" s="114"/>
      <c r="C51" s="114"/>
      <c r="D51" s="114"/>
    </row>
  </sheetData>
  <sortState ref="C7:CK66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" zoomScale="75" zoomScaleNormal="75" workbookViewId="0">
      <selection activeCell="B6" sqref="B6:C6"/>
    </sheetView>
  </sheetViews>
  <sheetFormatPr defaultColWidth="9.140625" defaultRowHeight="15.75" x14ac:dyDescent="0.25"/>
  <cols>
    <col min="1" max="1" width="5" style="121" customWidth="1"/>
    <col min="2" max="2" width="7" style="50" customWidth="1"/>
    <col min="3" max="3" width="32.85546875" style="9" customWidth="1"/>
    <col min="4" max="4" width="8.42578125" style="9" customWidth="1"/>
    <col min="5" max="16384" width="9.140625" style="9"/>
  </cols>
  <sheetData>
    <row r="1" spans="1:10" ht="16.5" thickBot="1" x14ac:dyDescent="0.3">
      <c r="C1" s="14" t="s">
        <v>309</v>
      </c>
    </row>
    <row r="2" spans="1:10" ht="17.25" customHeight="1" x14ac:dyDescent="0.25">
      <c r="A2" s="229" t="s">
        <v>0</v>
      </c>
      <c r="B2" s="232" t="s">
        <v>1</v>
      </c>
      <c r="C2" s="222" t="s">
        <v>2</v>
      </c>
      <c r="D2" s="216" t="s">
        <v>3</v>
      </c>
      <c r="E2" s="216" t="s">
        <v>297</v>
      </c>
      <c r="F2" s="208" t="s">
        <v>588</v>
      </c>
      <c r="G2" s="209"/>
    </row>
    <row r="3" spans="1:10" ht="16.5" customHeight="1" thickBot="1" x14ac:dyDescent="0.3">
      <c r="A3" s="230"/>
      <c r="B3" s="233"/>
      <c r="C3" s="223"/>
      <c r="D3" s="217"/>
      <c r="E3" s="217"/>
      <c r="F3" s="210"/>
      <c r="G3" s="211"/>
    </row>
    <row r="4" spans="1:10" ht="16.5" customHeight="1" x14ac:dyDescent="0.25">
      <c r="A4" s="230"/>
      <c r="B4" s="233"/>
      <c r="C4" s="223"/>
      <c r="D4" s="217"/>
      <c r="E4" s="217"/>
      <c r="F4" s="1" t="s">
        <v>4</v>
      </c>
      <c r="G4" s="212" t="s">
        <v>5</v>
      </c>
    </row>
    <row r="5" spans="1:10" ht="16.5" customHeight="1" thickBot="1" x14ac:dyDescent="0.3">
      <c r="A5" s="231"/>
      <c r="B5" s="234"/>
      <c r="C5" s="224"/>
      <c r="D5" s="218"/>
      <c r="E5" s="218"/>
      <c r="F5" s="2" t="s">
        <v>6</v>
      </c>
      <c r="G5" s="213"/>
    </row>
    <row r="6" spans="1:10" ht="18" customHeight="1" thickBot="1" x14ac:dyDescent="0.3">
      <c r="A6" s="126"/>
      <c r="B6" s="225"/>
      <c r="C6" s="226"/>
      <c r="D6" s="36"/>
      <c r="E6" s="153"/>
      <c r="F6" s="3"/>
      <c r="G6" s="16"/>
    </row>
    <row r="7" spans="1:10" s="50" customFormat="1" x14ac:dyDescent="0.25">
      <c r="A7" s="51">
        <v>1</v>
      </c>
      <c r="B7" s="60"/>
      <c r="C7" s="52" t="s">
        <v>107</v>
      </c>
      <c r="D7" s="51" t="s">
        <v>289</v>
      </c>
      <c r="E7" s="89">
        <f>G7/F7</f>
        <v>6.3125000000000001E-2</v>
      </c>
      <c r="F7" s="89">
        <v>80</v>
      </c>
      <c r="G7" s="89">
        <v>5.05</v>
      </c>
      <c r="H7" s="114"/>
      <c r="J7" s="114"/>
    </row>
    <row r="8" spans="1:10" x14ac:dyDescent="0.25">
      <c r="A8" s="54">
        <v>2</v>
      </c>
      <c r="B8" s="60"/>
      <c r="C8" s="52" t="s">
        <v>56</v>
      </c>
      <c r="D8" s="51" t="s">
        <v>287</v>
      </c>
      <c r="E8" s="89">
        <f t="shared" ref="E8:E44" si="0">G8/F8</f>
        <v>2.0384000000000002</v>
      </c>
      <c r="F8" s="73">
        <v>39</v>
      </c>
      <c r="G8" s="73">
        <v>79.497600000000006</v>
      </c>
      <c r="H8" s="49"/>
      <c r="J8" s="49"/>
    </row>
    <row r="9" spans="1:10" x14ac:dyDescent="0.25">
      <c r="A9" s="51">
        <v>3</v>
      </c>
      <c r="B9" s="60"/>
      <c r="C9" s="52" t="s">
        <v>660</v>
      </c>
      <c r="D9" s="51" t="s">
        <v>287</v>
      </c>
      <c r="E9" s="89">
        <f t="shared" si="0"/>
        <v>2.1890000000000001</v>
      </c>
      <c r="F9" s="73">
        <v>20</v>
      </c>
      <c r="G9" s="73">
        <v>43.78</v>
      </c>
      <c r="H9" s="49"/>
      <c r="J9" s="49"/>
    </row>
    <row r="10" spans="1:10" x14ac:dyDescent="0.25">
      <c r="A10" s="51">
        <v>4</v>
      </c>
      <c r="B10" s="55"/>
      <c r="C10" s="52" t="s">
        <v>661</v>
      </c>
      <c r="D10" s="51" t="s">
        <v>286</v>
      </c>
      <c r="E10" s="89">
        <f t="shared" si="0"/>
        <v>0.32100000000000006</v>
      </c>
      <c r="F10" s="73">
        <v>15</v>
      </c>
      <c r="G10" s="73">
        <v>4.8150000000000013</v>
      </c>
      <c r="H10" s="49"/>
      <c r="J10" s="49"/>
    </row>
    <row r="11" spans="1:10" x14ac:dyDescent="0.25">
      <c r="A11" s="54">
        <v>5</v>
      </c>
      <c r="B11" s="55"/>
      <c r="C11" s="52" t="s">
        <v>672</v>
      </c>
      <c r="D11" s="51" t="s">
        <v>286</v>
      </c>
      <c r="E11" s="89">
        <f t="shared" si="0"/>
        <v>0.23400000000000007</v>
      </c>
      <c r="F11" s="73">
        <v>44</v>
      </c>
      <c r="G11" s="73">
        <v>10.296000000000003</v>
      </c>
      <c r="H11" s="49"/>
      <c r="J11" s="49"/>
    </row>
    <row r="12" spans="1:10" x14ac:dyDescent="0.25">
      <c r="A12" s="51">
        <v>6</v>
      </c>
      <c r="B12" s="55"/>
      <c r="C12" s="52" t="s">
        <v>573</v>
      </c>
      <c r="D12" s="51" t="s">
        <v>289</v>
      </c>
      <c r="E12" s="89">
        <f t="shared" si="0"/>
        <v>0.18099999999999997</v>
      </c>
      <c r="F12" s="73">
        <v>80</v>
      </c>
      <c r="G12" s="73">
        <v>14.479999999999997</v>
      </c>
      <c r="H12" s="49"/>
      <c r="J12" s="49"/>
    </row>
    <row r="13" spans="1:10" x14ac:dyDescent="0.25">
      <c r="A13" s="51">
        <v>7</v>
      </c>
      <c r="B13" s="55"/>
      <c r="C13" s="52" t="s">
        <v>20</v>
      </c>
      <c r="D13" s="51" t="s">
        <v>293</v>
      </c>
      <c r="E13" s="89">
        <f t="shared" si="0"/>
        <v>0.27620000000000017</v>
      </c>
      <c r="F13" s="73">
        <v>16</v>
      </c>
      <c r="G13" s="73">
        <v>4.4192000000000027</v>
      </c>
      <c r="H13" s="49"/>
      <c r="J13" s="49"/>
    </row>
    <row r="14" spans="1:10" x14ac:dyDescent="0.25">
      <c r="A14" s="54">
        <v>8</v>
      </c>
      <c r="B14" s="55"/>
      <c r="C14" s="52" t="s">
        <v>151</v>
      </c>
      <c r="D14" s="51" t="s">
        <v>292</v>
      </c>
      <c r="E14" s="89">
        <f t="shared" si="0"/>
        <v>57.000000000000007</v>
      </c>
      <c r="F14" s="73">
        <v>0.69999999999999951</v>
      </c>
      <c r="G14" s="73">
        <v>39.899999999999977</v>
      </c>
      <c r="H14" s="49"/>
      <c r="J14" s="49"/>
    </row>
    <row r="15" spans="1:10" x14ac:dyDescent="0.25">
      <c r="A15" s="51">
        <v>9</v>
      </c>
      <c r="B15" s="55"/>
      <c r="C15" s="52" t="s">
        <v>58</v>
      </c>
      <c r="D15" s="51" t="s">
        <v>287</v>
      </c>
      <c r="E15" s="89">
        <f t="shared" si="0"/>
        <v>3.6200000000000006</v>
      </c>
      <c r="F15" s="73">
        <v>8</v>
      </c>
      <c r="G15" s="73">
        <v>28.960000000000004</v>
      </c>
      <c r="H15" s="49"/>
      <c r="J15" s="49"/>
    </row>
    <row r="16" spans="1:10" x14ac:dyDescent="0.25">
      <c r="A16" s="51">
        <v>10</v>
      </c>
      <c r="B16" s="55"/>
      <c r="C16" s="52" t="s">
        <v>663</v>
      </c>
      <c r="D16" s="51" t="s">
        <v>287</v>
      </c>
      <c r="E16" s="89">
        <f t="shared" si="0"/>
        <v>4.01</v>
      </c>
      <c r="F16" s="73">
        <v>20</v>
      </c>
      <c r="G16" s="73">
        <v>80.199999999999989</v>
      </c>
      <c r="H16" s="49"/>
      <c r="J16" s="49"/>
    </row>
    <row r="17" spans="1:10" x14ac:dyDescent="0.25">
      <c r="A17" s="54">
        <v>11</v>
      </c>
      <c r="B17" s="55"/>
      <c r="C17" s="52" t="s">
        <v>662</v>
      </c>
      <c r="D17" s="51" t="s">
        <v>287</v>
      </c>
      <c r="E17" s="89">
        <f t="shared" si="0"/>
        <v>1.3120000000000001</v>
      </c>
      <c r="F17" s="73">
        <v>20</v>
      </c>
      <c r="G17" s="73">
        <v>26.240000000000002</v>
      </c>
      <c r="H17" s="49"/>
      <c r="J17" s="49"/>
    </row>
    <row r="18" spans="1:10" x14ac:dyDescent="0.25">
      <c r="A18" s="51">
        <v>12</v>
      </c>
      <c r="B18" s="55"/>
      <c r="C18" s="52" t="s">
        <v>80</v>
      </c>
      <c r="D18" s="51" t="s">
        <v>287</v>
      </c>
      <c r="E18" s="89">
        <f t="shared" si="0"/>
        <v>4.0154999999999985</v>
      </c>
      <c r="F18" s="73">
        <v>8</v>
      </c>
      <c r="G18" s="73">
        <v>32.123999999999988</v>
      </c>
      <c r="H18" s="49"/>
      <c r="J18" s="49"/>
    </row>
    <row r="19" spans="1:10" x14ac:dyDescent="0.25">
      <c r="A19" s="51">
        <v>13</v>
      </c>
      <c r="B19" s="55"/>
      <c r="C19" s="52" t="s">
        <v>25</v>
      </c>
      <c r="D19" s="51" t="s">
        <v>287</v>
      </c>
      <c r="E19" s="89">
        <f t="shared" si="0"/>
        <v>1.2444000000000002</v>
      </c>
      <c r="F19" s="73">
        <v>36</v>
      </c>
      <c r="G19" s="73">
        <v>44.798400000000008</v>
      </c>
      <c r="H19" s="49"/>
      <c r="J19" s="49"/>
    </row>
    <row r="20" spans="1:10" x14ac:dyDescent="0.25">
      <c r="A20" s="54">
        <v>14</v>
      </c>
      <c r="B20" s="55"/>
      <c r="C20" s="52" t="s">
        <v>14</v>
      </c>
      <c r="D20" s="51" t="s">
        <v>286</v>
      </c>
      <c r="E20" s="89">
        <f t="shared" si="0"/>
        <v>19.8</v>
      </c>
      <c r="F20" s="73">
        <v>2</v>
      </c>
      <c r="G20" s="73">
        <v>39.6</v>
      </c>
      <c r="H20" s="49"/>
      <c r="J20" s="49"/>
    </row>
    <row r="21" spans="1:10" s="50" customFormat="1" ht="16.5" customHeight="1" x14ac:dyDescent="0.25">
      <c r="A21" s="51">
        <v>15</v>
      </c>
      <c r="B21" s="55"/>
      <c r="C21" s="52" t="s">
        <v>90</v>
      </c>
      <c r="D21" s="51" t="s">
        <v>286</v>
      </c>
      <c r="E21" s="89">
        <f t="shared" si="0"/>
        <v>10</v>
      </c>
      <c r="F21" s="89">
        <v>2</v>
      </c>
      <c r="G21" s="89">
        <v>20</v>
      </c>
      <c r="H21" s="114"/>
      <c r="J21" s="114"/>
    </row>
    <row r="22" spans="1:10" s="50" customFormat="1" x14ac:dyDescent="0.25">
      <c r="A22" s="51">
        <v>16</v>
      </c>
      <c r="B22" s="55"/>
      <c r="C22" s="52" t="s">
        <v>17</v>
      </c>
      <c r="D22" s="51" t="s">
        <v>286</v>
      </c>
      <c r="E22" s="89">
        <f t="shared" si="0"/>
        <v>11.6</v>
      </c>
      <c r="F22" s="89">
        <v>2</v>
      </c>
      <c r="G22" s="89">
        <v>23.2</v>
      </c>
      <c r="H22" s="114"/>
      <c r="J22" s="114"/>
    </row>
    <row r="23" spans="1:10" s="50" customFormat="1" x14ac:dyDescent="0.25">
      <c r="A23" s="54">
        <v>17</v>
      </c>
      <c r="B23" s="55"/>
      <c r="C23" s="52" t="s">
        <v>16</v>
      </c>
      <c r="D23" s="51" t="s">
        <v>286</v>
      </c>
      <c r="E23" s="89">
        <f t="shared" si="0"/>
        <v>26.8</v>
      </c>
      <c r="F23" s="89">
        <v>2</v>
      </c>
      <c r="G23" s="89">
        <v>53.6</v>
      </c>
      <c r="H23" s="114"/>
      <c r="J23" s="114"/>
    </row>
    <row r="24" spans="1:10" s="50" customFormat="1" x14ac:dyDescent="0.25">
      <c r="A24" s="51">
        <v>18</v>
      </c>
      <c r="B24" s="55"/>
      <c r="C24" s="52" t="s">
        <v>21</v>
      </c>
      <c r="D24" s="51" t="s">
        <v>289</v>
      </c>
      <c r="E24" s="89">
        <f t="shared" si="0"/>
        <v>0.34083333333333332</v>
      </c>
      <c r="F24" s="89">
        <v>20</v>
      </c>
      <c r="G24" s="89">
        <v>6.8166666666666664</v>
      </c>
      <c r="H24" s="114"/>
      <c r="J24" s="114"/>
    </row>
    <row r="25" spans="1:10" s="50" customFormat="1" x14ac:dyDescent="0.25">
      <c r="A25" s="51">
        <v>19</v>
      </c>
      <c r="B25" s="55"/>
      <c r="C25" s="52" t="s">
        <v>669</v>
      </c>
      <c r="D25" s="51" t="s">
        <v>289</v>
      </c>
      <c r="E25" s="89">
        <f t="shared" si="0"/>
        <v>0.372</v>
      </c>
      <c r="F25" s="89">
        <v>40</v>
      </c>
      <c r="G25" s="89">
        <v>14.879999999999999</v>
      </c>
      <c r="H25" s="114"/>
      <c r="J25" s="114"/>
    </row>
    <row r="26" spans="1:10" s="50" customFormat="1" x14ac:dyDescent="0.25">
      <c r="A26" s="54">
        <v>20</v>
      </c>
      <c r="B26" s="55"/>
      <c r="C26" s="52" t="s">
        <v>664</v>
      </c>
      <c r="D26" s="51" t="s">
        <v>289</v>
      </c>
      <c r="E26" s="89">
        <f t="shared" si="0"/>
        <v>0.67279999999999995</v>
      </c>
      <c r="F26" s="89">
        <v>75</v>
      </c>
      <c r="G26" s="89">
        <v>50.459999999999994</v>
      </c>
      <c r="H26" s="114"/>
      <c r="J26" s="114"/>
    </row>
    <row r="27" spans="1:10" x14ac:dyDescent="0.25">
      <c r="A27" s="51">
        <v>21</v>
      </c>
      <c r="B27" s="55"/>
      <c r="C27" s="52" t="s">
        <v>665</v>
      </c>
      <c r="D27" s="51" t="s">
        <v>287</v>
      </c>
      <c r="E27" s="89">
        <f t="shared" si="0"/>
        <v>1.589</v>
      </c>
      <c r="F27" s="73">
        <v>10</v>
      </c>
      <c r="G27" s="73">
        <v>15.89</v>
      </c>
      <c r="H27" s="49"/>
      <c r="J27" s="49"/>
    </row>
    <row r="28" spans="1:10" x14ac:dyDescent="0.25">
      <c r="A28" s="51">
        <v>22</v>
      </c>
      <c r="B28" s="55"/>
      <c r="C28" s="52" t="s">
        <v>574</v>
      </c>
      <c r="D28" s="51" t="s">
        <v>287</v>
      </c>
      <c r="E28" s="89">
        <f t="shared" si="0"/>
        <v>1.3813333333333331</v>
      </c>
      <c r="F28" s="73">
        <v>17</v>
      </c>
      <c r="G28" s="73">
        <v>23.482666666666663</v>
      </c>
      <c r="H28" s="49"/>
      <c r="J28" s="49"/>
    </row>
    <row r="29" spans="1:10" x14ac:dyDescent="0.25">
      <c r="A29" s="54">
        <v>23</v>
      </c>
      <c r="B29" s="55"/>
      <c r="C29" s="52" t="s">
        <v>666</v>
      </c>
      <c r="D29" s="51" t="s">
        <v>287</v>
      </c>
      <c r="E29" s="89">
        <f t="shared" si="0"/>
        <v>3.2599999999999993</v>
      </c>
      <c r="F29" s="73">
        <v>10</v>
      </c>
      <c r="G29" s="73">
        <v>32.599999999999994</v>
      </c>
      <c r="H29" s="49"/>
      <c r="J29" s="49"/>
    </row>
    <row r="30" spans="1:10" x14ac:dyDescent="0.25">
      <c r="A30" s="51">
        <v>24</v>
      </c>
      <c r="B30" s="102"/>
      <c r="C30" s="64" t="s">
        <v>27</v>
      </c>
      <c r="D30" s="65" t="s">
        <v>287</v>
      </c>
      <c r="E30" s="89">
        <f t="shared" si="0"/>
        <v>2.8439999999999976</v>
      </c>
      <c r="F30" s="73">
        <v>4</v>
      </c>
      <c r="G30" s="73">
        <v>11.375999999999991</v>
      </c>
      <c r="H30" s="49"/>
      <c r="J30" s="49"/>
    </row>
    <row r="31" spans="1:10" s="138" customFormat="1" x14ac:dyDescent="0.25">
      <c r="A31" s="51">
        <v>25</v>
      </c>
      <c r="B31" s="51"/>
      <c r="C31" s="52" t="s">
        <v>667</v>
      </c>
      <c r="D31" s="51" t="s">
        <v>289</v>
      </c>
      <c r="E31" s="89">
        <f t="shared" si="0"/>
        <v>2.9899999999999996E-2</v>
      </c>
      <c r="F31" s="73">
        <v>200</v>
      </c>
      <c r="G31" s="73">
        <v>5.9799999999999995</v>
      </c>
      <c r="H31" s="147"/>
      <c r="J31" s="147"/>
    </row>
    <row r="32" spans="1:10" s="138" customFormat="1" x14ac:dyDescent="0.25">
      <c r="A32" s="54">
        <v>26</v>
      </c>
      <c r="B32" s="51"/>
      <c r="C32" s="52" t="s">
        <v>668</v>
      </c>
      <c r="D32" s="51" t="s">
        <v>287</v>
      </c>
      <c r="E32" s="89">
        <f t="shared" si="0"/>
        <v>1.839</v>
      </c>
      <c r="F32" s="73">
        <v>10</v>
      </c>
      <c r="G32" s="73">
        <v>18.39</v>
      </c>
      <c r="H32" s="147"/>
      <c r="J32" s="147"/>
    </row>
    <row r="33" spans="1:10" s="138" customFormat="1" x14ac:dyDescent="0.25">
      <c r="A33" s="51">
        <v>27</v>
      </c>
      <c r="B33" s="51"/>
      <c r="C33" s="52" t="s">
        <v>575</v>
      </c>
      <c r="D33" s="51" t="s">
        <v>293</v>
      </c>
      <c r="E33" s="89">
        <f t="shared" si="0"/>
        <v>0.56279999999999997</v>
      </c>
      <c r="F33" s="73">
        <v>30</v>
      </c>
      <c r="G33" s="73">
        <v>16.884</v>
      </c>
      <c r="H33" s="147"/>
      <c r="J33" s="147"/>
    </row>
    <row r="34" spans="1:10" s="138" customFormat="1" x14ac:dyDescent="0.25">
      <c r="A34" s="51">
        <v>28</v>
      </c>
      <c r="B34" s="51"/>
      <c r="C34" s="52" t="s">
        <v>93</v>
      </c>
      <c r="D34" s="51" t="s">
        <v>290</v>
      </c>
      <c r="E34" s="89">
        <f t="shared" si="0"/>
        <v>0.24749999999999997</v>
      </c>
      <c r="F34" s="73">
        <v>1215</v>
      </c>
      <c r="G34" s="73">
        <v>300.71249999999998</v>
      </c>
      <c r="H34" s="147"/>
      <c r="J34" s="147"/>
    </row>
    <row r="35" spans="1:10" s="138" customFormat="1" x14ac:dyDescent="0.25">
      <c r="A35" s="54">
        <v>29</v>
      </c>
      <c r="B35" s="51"/>
      <c r="C35" s="52" t="s">
        <v>145</v>
      </c>
      <c r="D35" s="51" t="s">
        <v>289</v>
      </c>
      <c r="E35" s="89">
        <f t="shared" si="0"/>
        <v>0.67500000000000016</v>
      </c>
      <c r="F35" s="73">
        <v>104</v>
      </c>
      <c r="G35" s="73">
        <v>70.200000000000017</v>
      </c>
      <c r="H35" s="147"/>
      <c r="J35" s="147"/>
    </row>
    <row r="36" spans="1:10" s="138" customFormat="1" x14ac:dyDescent="0.25">
      <c r="A36" s="51">
        <v>30</v>
      </c>
      <c r="B36" s="51"/>
      <c r="C36" s="52" t="s">
        <v>155</v>
      </c>
      <c r="D36" s="51" t="s">
        <v>286</v>
      </c>
      <c r="E36" s="89">
        <f t="shared" si="0"/>
        <v>7</v>
      </c>
      <c r="F36" s="73">
        <v>2</v>
      </c>
      <c r="G36" s="73">
        <v>14</v>
      </c>
      <c r="H36" s="147"/>
      <c r="J36" s="147"/>
    </row>
    <row r="37" spans="1:10" s="138" customFormat="1" x14ac:dyDescent="0.25">
      <c r="A37" s="51">
        <v>31</v>
      </c>
      <c r="B37" s="51"/>
      <c r="C37" s="52" t="s">
        <v>128</v>
      </c>
      <c r="D37" s="51" t="s">
        <v>287</v>
      </c>
      <c r="E37" s="89">
        <f t="shared" si="0"/>
        <v>13.73</v>
      </c>
      <c r="F37" s="73">
        <v>5</v>
      </c>
      <c r="G37" s="73">
        <v>68.650000000000006</v>
      </c>
      <c r="H37" s="147"/>
      <c r="J37" s="147"/>
    </row>
    <row r="38" spans="1:10" s="138" customFormat="1" x14ac:dyDescent="0.25">
      <c r="A38" s="54">
        <v>32</v>
      </c>
      <c r="B38" s="51"/>
      <c r="C38" s="52" t="s">
        <v>22</v>
      </c>
      <c r="D38" s="51" t="s">
        <v>290</v>
      </c>
      <c r="E38" s="89">
        <f t="shared" si="0"/>
        <v>0.24691358024691359</v>
      </c>
      <c r="F38" s="73">
        <v>240</v>
      </c>
      <c r="G38" s="73">
        <v>59.25925925925926</v>
      </c>
      <c r="H38" s="147"/>
      <c r="J38" s="147"/>
    </row>
    <row r="39" spans="1:10" s="138" customFormat="1" x14ac:dyDescent="0.25">
      <c r="A39" s="51">
        <v>33</v>
      </c>
      <c r="B39" s="51"/>
      <c r="C39" s="52" t="s">
        <v>11</v>
      </c>
      <c r="D39" s="51" t="s">
        <v>286</v>
      </c>
      <c r="E39" s="89">
        <f t="shared" si="0"/>
        <v>20.759999999999994</v>
      </c>
      <c r="F39" s="73">
        <v>1</v>
      </c>
      <c r="G39" s="73">
        <v>20.759999999999994</v>
      </c>
      <c r="H39" s="147"/>
      <c r="J39" s="147"/>
    </row>
    <row r="40" spans="1:10" s="138" customFormat="1" x14ac:dyDescent="0.25">
      <c r="A40" s="51">
        <v>34</v>
      </c>
      <c r="B40" s="51"/>
      <c r="C40" s="52" t="s">
        <v>670</v>
      </c>
      <c r="D40" s="51" t="s">
        <v>287</v>
      </c>
      <c r="E40" s="89">
        <f t="shared" si="0"/>
        <v>1.827</v>
      </c>
      <c r="F40" s="73">
        <v>10</v>
      </c>
      <c r="G40" s="73">
        <v>18.27</v>
      </c>
      <c r="H40" s="147"/>
      <c r="J40" s="147"/>
    </row>
    <row r="41" spans="1:10" s="138" customFormat="1" x14ac:dyDescent="0.25">
      <c r="A41" s="54">
        <v>35</v>
      </c>
      <c r="B41" s="51"/>
      <c r="C41" s="52" t="s">
        <v>576</v>
      </c>
      <c r="D41" s="51" t="s">
        <v>288</v>
      </c>
      <c r="E41" s="89">
        <f t="shared" si="0"/>
        <v>11.642000000000001</v>
      </c>
      <c r="F41" s="73">
        <v>5</v>
      </c>
      <c r="G41" s="73">
        <v>58.210000000000008</v>
      </c>
      <c r="H41" s="147"/>
      <c r="J41" s="147"/>
    </row>
    <row r="42" spans="1:10" s="138" customFormat="1" x14ac:dyDescent="0.25">
      <c r="A42" s="51">
        <v>36</v>
      </c>
      <c r="B42" s="51"/>
      <c r="C42" s="52" t="s">
        <v>671</v>
      </c>
      <c r="D42" s="51" t="s">
        <v>287</v>
      </c>
      <c r="E42" s="89">
        <f t="shared" si="0"/>
        <v>1.2330000000000001</v>
      </c>
      <c r="F42" s="73">
        <v>9</v>
      </c>
      <c r="G42" s="73">
        <v>11.097000000000001</v>
      </c>
      <c r="H42" s="147"/>
      <c r="J42" s="147"/>
    </row>
    <row r="43" spans="1:10" s="138" customFormat="1" x14ac:dyDescent="0.25">
      <c r="A43" s="51">
        <v>37</v>
      </c>
      <c r="B43" s="51"/>
      <c r="C43" s="52" t="s">
        <v>64</v>
      </c>
      <c r="D43" s="51" t="s">
        <v>286</v>
      </c>
      <c r="E43" s="89">
        <f t="shared" si="0"/>
        <v>1.2</v>
      </c>
      <c r="F43" s="73">
        <v>60</v>
      </c>
      <c r="G43" s="73">
        <v>72</v>
      </c>
      <c r="H43" s="147"/>
      <c r="J43" s="147"/>
    </row>
    <row r="44" spans="1:10" s="138" customFormat="1" ht="16.5" thickBot="1" x14ac:dyDescent="0.3">
      <c r="A44" s="54">
        <v>38</v>
      </c>
      <c r="B44" s="51"/>
      <c r="C44" s="52" t="s">
        <v>561</v>
      </c>
      <c r="D44" s="65" t="s">
        <v>286</v>
      </c>
      <c r="E44" s="115">
        <f t="shared" si="0"/>
        <v>1.6000000000000003</v>
      </c>
      <c r="F44" s="77">
        <v>73</v>
      </c>
      <c r="G44" s="77">
        <v>116.80000000000003</v>
      </c>
      <c r="H44" s="147"/>
      <c r="J44" s="147"/>
    </row>
    <row r="45" spans="1:10" ht="16.5" thickBot="1" x14ac:dyDescent="0.3">
      <c r="A45" s="111"/>
      <c r="B45" s="111"/>
      <c r="C45" s="85" t="s">
        <v>8</v>
      </c>
      <c r="D45" s="184"/>
      <c r="E45" s="185"/>
      <c r="F45" s="186">
        <f>SUM(F7:F44)</f>
        <v>2534.6999999999998</v>
      </c>
      <c r="G45" s="165">
        <f>SUM(G7:G44)</f>
        <v>1557.6782925925929</v>
      </c>
    </row>
    <row r="46" spans="1:10" ht="18" customHeight="1" x14ac:dyDescent="0.25"/>
  </sheetData>
  <sortState ref="C7:CK96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zoomScale="75" zoomScaleNormal="75" workbookViewId="0">
      <selection activeCell="B6" sqref="B6:C6"/>
    </sheetView>
  </sheetViews>
  <sheetFormatPr defaultColWidth="9.140625" defaultRowHeight="15.75" x14ac:dyDescent="0.25"/>
  <cols>
    <col min="1" max="1" width="4.42578125" style="13" customWidth="1"/>
    <col min="2" max="2" width="7.85546875" style="50" customWidth="1"/>
    <col min="3" max="3" width="33.7109375" style="9" customWidth="1"/>
    <col min="4" max="4" width="15.28515625" style="9" customWidth="1"/>
    <col min="5" max="5" width="7.7109375" style="9" customWidth="1"/>
    <col min="6" max="6" width="10.7109375" style="50" customWidth="1"/>
    <col min="7" max="7" width="10.85546875" style="50" customWidth="1"/>
    <col min="8" max="8" width="12" style="9" customWidth="1"/>
    <col min="9" max="16384" width="9.140625" style="9"/>
  </cols>
  <sheetData>
    <row r="1" spans="1:7" ht="16.5" thickBot="1" x14ac:dyDescent="0.3">
      <c r="C1" s="14" t="s">
        <v>310</v>
      </c>
    </row>
    <row r="2" spans="1:7" ht="17.25" customHeight="1" x14ac:dyDescent="0.25">
      <c r="A2" s="219" t="s">
        <v>0</v>
      </c>
      <c r="B2" s="232" t="s">
        <v>1</v>
      </c>
      <c r="C2" s="222" t="s">
        <v>2</v>
      </c>
      <c r="D2" s="216" t="s">
        <v>3</v>
      </c>
      <c r="E2" s="216" t="s">
        <v>297</v>
      </c>
      <c r="F2" s="237" t="s">
        <v>589</v>
      </c>
      <c r="G2" s="238"/>
    </row>
    <row r="3" spans="1:7" ht="16.5" customHeight="1" thickBot="1" x14ac:dyDescent="0.3">
      <c r="A3" s="220"/>
      <c r="B3" s="233"/>
      <c r="C3" s="223"/>
      <c r="D3" s="217"/>
      <c r="E3" s="217"/>
      <c r="F3" s="239"/>
      <c r="G3" s="240"/>
    </row>
    <row r="4" spans="1:7" ht="16.5" customHeight="1" x14ac:dyDescent="0.25">
      <c r="A4" s="220"/>
      <c r="B4" s="233"/>
      <c r="C4" s="223"/>
      <c r="D4" s="217"/>
      <c r="E4" s="217"/>
      <c r="F4" s="136" t="s">
        <v>4</v>
      </c>
      <c r="G4" s="241" t="s">
        <v>5</v>
      </c>
    </row>
    <row r="5" spans="1:7" ht="16.5" customHeight="1" thickBot="1" x14ac:dyDescent="0.3">
      <c r="A5" s="221"/>
      <c r="B5" s="234"/>
      <c r="C5" s="224"/>
      <c r="D5" s="218"/>
      <c r="E5" s="218"/>
      <c r="F5" s="128" t="s">
        <v>6</v>
      </c>
      <c r="G5" s="242"/>
    </row>
    <row r="6" spans="1:7" ht="18" customHeight="1" thickBot="1" x14ac:dyDescent="0.3">
      <c r="A6" s="15"/>
      <c r="B6" s="225"/>
      <c r="C6" s="226"/>
      <c r="D6" s="36"/>
      <c r="E6" s="36"/>
      <c r="F6" s="127"/>
      <c r="G6" s="187"/>
    </row>
    <row r="7" spans="1:7" x14ac:dyDescent="0.25">
      <c r="A7" s="4">
        <v>1</v>
      </c>
      <c r="B7" s="60"/>
      <c r="C7" s="28" t="s">
        <v>427</v>
      </c>
      <c r="D7" s="4" t="s">
        <v>287</v>
      </c>
      <c r="E7" s="41">
        <v>27.276</v>
      </c>
      <c r="F7" s="89">
        <v>1</v>
      </c>
      <c r="G7" s="89">
        <v>27.276000000000039</v>
      </c>
    </row>
    <row r="8" spans="1:7" x14ac:dyDescent="0.25">
      <c r="A8" s="4">
        <v>2</v>
      </c>
      <c r="B8" s="60"/>
      <c r="C8" s="28" t="s">
        <v>981</v>
      </c>
      <c r="D8" s="4" t="s">
        <v>287</v>
      </c>
      <c r="E8" s="41">
        <v>6.82</v>
      </c>
      <c r="F8" s="89">
        <v>10</v>
      </c>
      <c r="G8" s="89">
        <v>68.2</v>
      </c>
    </row>
    <row r="9" spans="1:7" x14ac:dyDescent="0.25">
      <c r="A9" s="5">
        <v>3</v>
      </c>
      <c r="B9" s="60"/>
      <c r="C9" s="28" t="s">
        <v>383</v>
      </c>
      <c r="D9" s="4" t="s">
        <v>293</v>
      </c>
      <c r="E9" s="41">
        <v>0.29100000000000004</v>
      </c>
      <c r="F9" s="89">
        <v>190</v>
      </c>
      <c r="G9" s="89">
        <v>55.290000000000006</v>
      </c>
    </row>
    <row r="10" spans="1:7" x14ac:dyDescent="0.25">
      <c r="A10" s="4">
        <v>4</v>
      </c>
      <c r="B10" s="60"/>
      <c r="C10" s="28" t="s">
        <v>107</v>
      </c>
      <c r="D10" s="4" t="s">
        <v>287</v>
      </c>
      <c r="E10" s="41">
        <v>5.8083333333333334E-2</v>
      </c>
      <c r="F10" s="89">
        <v>80</v>
      </c>
      <c r="G10" s="89">
        <v>4.6466666666666665</v>
      </c>
    </row>
    <row r="11" spans="1:7" x14ac:dyDescent="0.25">
      <c r="A11" s="4">
        <v>5</v>
      </c>
      <c r="B11" s="55"/>
      <c r="C11" s="28" t="s">
        <v>81</v>
      </c>
      <c r="D11" s="4" t="s">
        <v>287</v>
      </c>
      <c r="E11" s="41">
        <v>1.984</v>
      </c>
      <c r="F11" s="89">
        <v>6</v>
      </c>
      <c r="G11" s="89">
        <v>11.904000000000002</v>
      </c>
    </row>
    <row r="12" spans="1:7" x14ac:dyDescent="0.25">
      <c r="A12" s="5">
        <v>6</v>
      </c>
      <c r="B12" s="55"/>
      <c r="C12" s="40" t="s">
        <v>77</v>
      </c>
      <c r="D12" s="4" t="s">
        <v>288</v>
      </c>
      <c r="E12" s="41">
        <v>19.579999999999998</v>
      </c>
      <c r="F12" s="89">
        <v>2</v>
      </c>
      <c r="G12" s="89">
        <v>39.159999999999997</v>
      </c>
    </row>
    <row r="13" spans="1:7" s="50" customFormat="1" x14ac:dyDescent="0.25">
      <c r="A13" s="4">
        <v>7</v>
      </c>
      <c r="B13" s="55"/>
      <c r="C13" s="52" t="s">
        <v>990</v>
      </c>
      <c r="D13" s="51" t="s">
        <v>287</v>
      </c>
      <c r="E13" s="56">
        <v>3.35</v>
      </c>
      <c r="F13" s="89">
        <v>34</v>
      </c>
      <c r="G13" s="89">
        <v>113.9</v>
      </c>
    </row>
    <row r="14" spans="1:7" s="50" customFormat="1" x14ac:dyDescent="0.25">
      <c r="A14" s="4">
        <v>8</v>
      </c>
      <c r="B14" s="55"/>
      <c r="C14" s="28" t="s">
        <v>197</v>
      </c>
      <c r="D14" s="4" t="s">
        <v>293</v>
      </c>
      <c r="E14" s="41">
        <v>0.33179999999999998</v>
      </c>
      <c r="F14" s="89">
        <v>29</v>
      </c>
      <c r="G14" s="89">
        <v>9.6222000000000012</v>
      </c>
    </row>
    <row r="15" spans="1:7" x14ac:dyDescent="0.25">
      <c r="A15" s="5">
        <v>9</v>
      </c>
      <c r="B15" s="55"/>
      <c r="C15" s="28" t="s">
        <v>428</v>
      </c>
      <c r="D15" s="4" t="s">
        <v>287</v>
      </c>
      <c r="E15" s="41">
        <v>1.258</v>
      </c>
      <c r="F15" s="89">
        <v>10</v>
      </c>
      <c r="G15" s="89">
        <v>12.580000000000002</v>
      </c>
    </row>
    <row r="16" spans="1:7" x14ac:dyDescent="0.25">
      <c r="A16" s="4">
        <v>10</v>
      </c>
      <c r="B16" s="55"/>
      <c r="C16" s="28" t="s">
        <v>438</v>
      </c>
      <c r="D16" s="4" t="s">
        <v>287</v>
      </c>
      <c r="E16" s="41">
        <v>2.899</v>
      </c>
      <c r="F16" s="89">
        <v>24</v>
      </c>
      <c r="G16" s="89">
        <v>69.575999999999979</v>
      </c>
    </row>
    <row r="17" spans="1:7" x14ac:dyDescent="0.25">
      <c r="A17" s="4">
        <v>11</v>
      </c>
      <c r="B17" s="55"/>
      <c r="C17" s="28" t="s">
        <v>130</v>
      </c>
      <c r="D17" s="22" t="s">
        <v>293</v>
      </c>
      <c r="E17" s="41">
        <v>0.1</v>
      </c>
      <c r="F17" s="89">
        <v>20</v>
      </c>
      <c r="G17" s="89">
        <v>2</v>
      </c>
    </row>
    <row r="18" spans="1:7" x14ac:dyDescent="0.25">
      <c r="A18" s="5">
        <v>12</v>
      </c>
      <c r="B18" s="55"/>
      <c r="C18" s="28" t="s">
        <v>179</v>
      </c>
      <c r="D18" s="4" t="s">
        <v>289</v>
      </c>
      <c r="E18" s="41">
        <v>0.63259999999999994</v>
      </c>
      <c r="F18" s="89">
        <v>50</v>
      </c>
      <c r="G18" s="89">
        <v>31.63</v>
      </c>
    </row>
    <row r="19" spans="1:7" x14ac:dyDescent="0.25">
      <c r="A19" s="4">
        <v>13</v>
      </c>
      <c r="B19" s="55"/>
      <c r="C19" s="28" t="s">
        <v>984</v>
      </c>
      <c r="D19" s="4" t="s">
        <v>286</v>
      </c>
      <c r="E19" s="41">
        <v>4.4000000000000004</v>
      </c>
      <c r="F19" s="89">
        <v>20</v>
      </c>
      <c r="G19" s="89">
        <v>88</v>
      </c>
    </row>
    <row r="20" spans="1:7" x14ac:dyDescent="0.25">
      <c r="A20" s="4">
        <v>14</v>
      </c>
      <c r="B20" s="55"/>
      <c r="C20" s="28" t="s">
        <v>394</v>
      </c>
      <c r="D20" s="4" t="s">
        <v>286</v>
      </c>
      <c r="E20" s="41">
        <v>4.8</v>
      </c>
      <c r="F20" s="89">
        <v>4</v>
      </c>
      <c r="G20" s="89">
        <v>19.20000000000001</v>
      </c>
    </row>
    <row r="21" spans="1:7" x14ac:dyDescent="0.25">
      <c r="A21" s="5">
        <v>15</v>
      </c>
      <c r="B21" s="55"/>
      <c r="C21" s="28" t="s">
        <v>48</v>
      </c>
      <c r="D21" s="4" t="s">
        <v>286</v>
      </c>
      <c r="E21" s="41">
        <v>8.1999999999999993</v>
      </c>
      <c r="F21" s="89">
        <v>6</v>
      </c>
      <c r="G21" s="89">
        <v>49.199999999999996</v>
      </c>
    </row>
    <row r="22" spans="1:7" x14ac:dyDescent="0.25">
      <c r="A22" s="4">
        <v>16</v>
      </c>
      <c r="B22" s="55"/>
      <c r="C22" s="28" t="s">
        <v>95</v>
      </c>
      <c r="D22" s="4" t="s">
        <v>286</v>
      </c>
      <c r="E22" s="41">
        <v>11.44</v>
      </c>
      <c r="F22" s="89">
        <v>6</v>
      </c>
      <c r="G22" s="89">
        <v>68.64</v>
      </c>
    </row>
    <row r="23" spans="1:7" s="50" customFormat="1" x14ac:dyDescent="0.25">
      <c r="A23" s="4">
        <v>17</v>
      </c>
      <c r="B23" s="55"/>
      <c r="C23" s="52" t="s">
        <v>985</v>
      </c>
      <c r="D23" s="51" t="s">
        <v>286</v>
      </c>
      <c r="E23" s="56">
        <v>0.53</v>
      </c>
      <c r="F23" s="89">
        <v>20</v>
      </c>
      <c r="G23" s="89">
        <v>10.6</v>
      </c>
    </row>
    <row r="24" spans="1:7" x14ac:dyDescent="0.25">
      <c r="A24" s="5">
        <v>18</v>
      </c>
      <c r="B24" s="55"/>
      <c r="C24" s="28" t="s">
        <v>198</v>
      </c>
      <c r="D24" s="4" t="s">
        <v>289</v>
      </c>
      <c r="E24" s="41">
        <v>2.0961666666666665</v>
      </c>
      <c r="F24" s="89">
        <v>20</v>
      </c>
      <c r="G24" s="89">
        <v>41.923333333333332</v>
      </c>
    </row>
    <row r="25" spans="1:7" x14ac:dyDescent="0.25">
      <c r="A25" s="4">
        <v>19</v>
      </c>
      <c r="B25" s="55"/>
      <c r="C25" s="28" t="s">
        <v>119</v>
      </c>
      <c r="D25" s="4" t="s">
        <v>290</v>
      </c>
      <c r="E25" s="41">
        <v>0.1</v>
      </c>
      <c r="F25" s="89">
        <v>600</v>
      </c>
      <c r="G25" s="89">
        <v>60</v>
      </c>
    </row>
    <row r="26" spans="1:7" s="50" customFormat="1" x14ac:dyDescent="0.25">
      <c r="A26" s="4">
        <v>20</v>
      </c>
      <c r="B26" s="55"/>
      <c r="C26" s="28" t="s">
        <v>1001</v>
      </c>
      <c r="D26" s="4" t="s">
        <v>286</v>
      </c>
      <c r="E26" s="41">
        <v>0.41749999999999998</v>
      </c>
      <c r="F26" s="89">
        <v>200</v>
      </c>
      <c r="G26" s="89">
        <v>83.5</v>
      </c>
    </row>
    <row r="27" spans="1:7" x14ac:dyDescent="0.25">
      <c r="A27" s="5">
        <v>21</v>
      </c>
      <c r="B27" s="55"/>
      <c r="C27" s="28" t="s">
        <v>58</v>
      </c>
      <c r="D27" s="4" t="s">
        <v>287</v>
      </c>
      <c r="E27" s="41">
        <v>3.4089999999999998</v>
      </c>
      <c r="F27" s="89">
        <v>12</v>
      </c>
      <c r="G27" s="89">
        <v>40.907999999999994</v>
      </c>
    </row>
    <row r="28" spans="1:7" x14ac:dyDescent="0.25">
      <c r="A28" s="4">
        <v>22</v>
      </c>
      <c r="B28" s="55"/>
      <c r="C28" s="28" t="s">
        <v>386</v>
      </c>
      <c r="D28" s="4" t="s">
        <v>287</v>
      </c>
      <c r="E28" s="41">
        <v>5.44</v>
      </c>
      <c r="F28" s="89">
        <v>20</v>
      </c>
      <c r="G28" s="89">
        <v>108.80000000000001</v>
      </c>
    </row>
    <row r="29" spans="1:7" x14ac:dyDescent="0.25">
      <c r="A29" s="4">
        <v>23</v>
      </c>
      <c r="B29" s="55"/>
      <c r="C29" s="28" t="s">
        <v>66</v>
      </c>
      <c r="D29" s="4" t="s">
        <v>286</v>
      </c>
      <c r="E29" s="41">
        <v>15.3</v>
      </c>
      <c r="F29" s="89">
        <v>5</v>
      </c>
      <c r="G29" s="89">
        <v>76.5</v>
      </c>
    </row>
    <row r="30" spans="1:7" x14ac:dyDescent="0.25">
      <c r="A30" s="5">
        <v>24</v>
      </c>
      <c r="B30" s="55"/>
      <c r="C30" s="28" t="s">
        <v>1007</v>
      </c>
      <c r="D30" s="4" t="s">
        <v>287</v>
      </c>
      <c r="E30" s="41">
        <v>2.4</v>
      </c>
      <c r="F30" s="89">
        <v>15</v>
      </c>
      <c r="G30" s="89">
        <v>36</v>
      </c>
    </row>
    <row r="31" spans="1:7" x14ac:dyDescent="0.25">
      <c r="A31" s="4">
        <v>25</v>
      </c>
      <c r="B31" s="55"/>
      <c r="C31" s="28" t="s">
        <v>461</v>
      </c>
      <c r="D31" s="4" t="s">
        <v>287</v>
      </c>
      <c r="E31" s="41">
        <v>7.1</v>
      </c>
      <c r="F31" s="89">
        <v>26</v>
      </c>
      <c r="G31" s="89">
        <v>184.6</v>
      </c>
    </row>
    <row r="32" spans="1:7" x14ac:dyDescent="0.25">
      <c r="A32" s="4">
        <v>26</v>
      </c>
      <c r="B32" s="55"/>
      <c r="C32" s="28" t="s">
        <v>429</v>
      </c>
      <c r="D32" s="4" t="s">
        <v>287</v>
      </c>
      <c r="E32" s="41">
        <v>1.85</v>
      </c>
      <c r="F32" s="89">
        <v>50</v>
      </c>
      <c r="G32" s="89">
        <v>92.5</v>
      </c>
    </row>
    <row r="33" spans="1:7" x14ac:dyDescent="0.25">
      <c r="A33" s="5">
        <v>27</v>
      </c>
      <c r="B33" s="55"/>
      <c r="C33" s="28" t="s">
        <v>10</v>
      </c>
      <c r="D33" s="22" t="s">
        <v>286</v>
      </c>
      <c r="E33" s="41">
        <v>3.85</v>
      </c>
      <c r="F33" s="89">
        <v>1</v>
      </c>
      <c r="G33" s="89">
        <v>3.85</v>
      </c>
    </row>
    <row r="34" spans="1:7" x14ac:dyDescent="0.25">
      <c r="A34" s="4">
        <v>28</v>
      </c>
      <c r="B34" s="55"/>
      <c r="C34" s="28" t="s">
        <v>993</v>
      </c>
      <c r="D34" s="4" t="s">
        <v>287</v>
      </c>
      <c r="E34" s="41">
        <v>25.7</v>
      </c>
      <c r="F34" s="89">
        <v>14</v>
      </c>
      <c r="G34" s="89">
        <v>359.8</v>
      </c>
    </row>
    <row r="35" spans="1:7" x14ac:dyDescent="0.25">
      <c r="A35" s="4">
        <v>29</v>
      </c>
      <c r="B35" s="55"/>
      <c r="C35" s="28" t="s">
        <v>25</v>
      </c>
      <c r="D35" s="4" t="s">
        <v>287</v>
      </c>
      <c r="E35" s="41">
        <v>1.1214</v>
      </c>
      <c r="F35" s="89">
        <v>2</v>
      </c>
      <c r="G35" s="89">
        <v>2.2428000000000146</v>
      </c>
    </row>
    <row r="36" spans="1:7" x14ac:dyDescent="0.25">
      <c r="A36" s="5">
        <v>30</v>
      </c>
      <c r="B36" s="55"/>
      <c r="C36" s="28" t="s">
        <v>430</v>
      </c>
      <c r="D36" s="4"/>
      <c r="E36" s="41">
        <v>1.861</v>
      </c>
      <c r="F36" s="89">
        <v>21</v>
      </c>
      <c r="G36" s="89">
        <v>39.081000000000003</v>
      </c>
    </row>
    <row r="37" spans="1:7" x14ac:dyDescent="0.25">
      <c r="A37" s="4">
        <v>31</v>
      </c>
      <c r="B37" s="55"/>
      <c r="C37" s="28" t="s">
        <v>87</v>
      </c>
      <c r="D37" s="4" t="s">
        <v>287</v>
      </c>
      <c r="E37" s="41">
        <v>2.1656666666666666</v>
      </c>
      <c r="F37" s="89">
        <v>10</v>
      </c>
      <c r="G37" s="89">
        <v>21.656666666666666</v>
      </c>
    </row>
    <row r="38" spans="1:7" x14ac:dyDescent="0.25">
      <c r="A38" s="4">
        <v>32</v>
      </c>
      <c r="B38" s="55"/>
      <c r="C38" s="28" t="s">
        <v>14</v>
      </c>
      <c r="D38" s="4" t="s">
        <v>286</v>
      </c>
      <c r="E38" s="41">
        <v>19.8</v>
      </c>
      <c r="F38" s="89">
        <v>1</v>
      </c>
      <c r="G38" s="89">
        <v>19.8</v>
      </c>
    </row>
    <row r="39" spans="1:7" x14ac:dyDescent="0.25">
      <c r="A39" s="5">
        <v>33</v>
      </c>
      <c r="B39" s="55"/>
      <c r="C39" s="28" t="s">
        <v>193</v>
      </c>
      <c r="D39" s="4" t="s">
        <v>286</v>
      </c>
      <c r="E39" s="41">
        <v>81.7</v>
      </c>
      <c r="F39" s="89">
        <v>2</v>
      </c>
      <c r="G39" s="89">
        <v>163.4</v>
      </c>
    </row>
    <row r="40" spans="1:7" x14ac:dyDescent="0.25">
      <c r="A40" s="4">
        <v>34</v>
      </c>
      <c r="B40" s="55"/>
      <c r="C40" s="28" t="s">
        <v>193</v>
      </c>
      <c r="D40" s="4" t="s">
        <v>286</v>
      </c>
      <c r="E40" s="41">
        <v>88</v>
      </c>
      <c r="F40" s="89">
        <v>1</v>
      </c>
      <c r="G40" s="89">
        <v>88</v>
      </c>
    </row>
    <row r="41" spans="1:7" x14ac:dyDescent="0.25">
      <c r="A41" s="4">
        <v>35</v>
      </c>
      <c r="B41" s="55"/>
      <c r="C41" s="28" t="s">
        <v>19</v>
      </c>
      <c r="D41" s="4" t="s">
        <v>286</v>
      </c>
      <c r="E41" s="41">
        <v>10</v>
      </c>
      <c r="F41" s="89">
        <v>2</v>
      </c>
      <c r="G41" s="89">
        <v>20</v>
      </c>
    </row>
    <row r="42" spans="1:7" x14ac:dyDescent="0.25">
      <c r="A42" s="5">
        <v>36</v>
      </c>
      <c r="B42" s="55"/>
      <c r="C42" s="28" t="s">
        <v>17</v>
      </c>
      <c r="D42" s="4" t="s">
        <v>286</v>
      </c>
      <c r="E42" s="41">
        <v>11.6</v>
      </c>
      <c r="F42" s="89">
        <v>1</v>
      </c>
      <c r="G42" s="89">
        <v>11.6</v>
      </c>
    </row>
    <row r="43" spans="1:7" x14ac:dyDescent="0.25">
      <c r="A43" s="4">
        <v>37</v>
      </c>
      <c r="B43" s="55"/>
      <c r="C43" s="28" t="s">
        <v>16</v>
      </c>
      <c r="D43" s="4" t="s">
        <v>286</v>
      </c>
      <c r="E43" s="41">
        <v>26.8</v>
      </c>
      <c r="F43" s="89">
        <v>1</v>
      </c>
      <c r="G43" s="89">
        <v>26.8</v>
      </c>
    </row>
    <row r="44" spans="1:7" x14ac:dyDescent="0.25">
      <c r="A44" s="4">
        <v>38</v>
      </c>
      <c r="B44" s="55"/>
      <c r="C44" s="28" t="s">
        <v>1004</v>
      </c>
      <c r="D44" s="4" t="s">
        <v>287</v>
      </c>
      <c r="E44" s="41">
        <v>23.42</v>
      </c>
      <c r="F44" s="89">
        <v>5</v>
      </c>
      <c r="G44" s="89">
        <v>117.10000000000001</v>
      </c>
    </row>
    <row r="45" spans="1:7" x14ac:dyDescent="0.25">
      <c r="A45" s="5">
        <v>39</v>
      </c>
      <c r="B45" s="55"/>
      <c r="C45" s="28" t="s">
        <v>1000</v>
      </c>
      <c r="D45" s="4" t="s">
        <v>286</v>
      </c>
      <c r="E45" s="41">
        <v>216.2</v>
      </c>
      <c r="F45" s="89">
        <v>1</v>
      </c>
      <c r="G45" s="89">
        <v>216.2</v>
      </c>
    </row>
    <row r="46" spans="1:7" x14ac:dyDescent="0.25">
      <c r="A46" s="4">
        <v>40</v>
      </c>
      <c r="B46" s="55"/>
      <c r="C46" s="28" t="s">
        <v>21</v>
      </c>
      <c r="D46" s="4" t="s">
        <v>289</v>
      </c>
      <c r="E46" s="41">
        <v>0.29699999999999999</v>
      </c>
      <c r="F46" s="89">
        <v>40</v>
      </c>
      <c r="G46" s="89">
        <v>11.88</v>
      </c>
    </row>
    <row r="47" spans="1:7" x14ac:dyDescent="0.25">
      <c r="A47" s="4">
        <v>41</v>
      </c>
      <c r="B47" s="55"/>
      <c r="C47" s="28" t="s">
        <v>1005</v>
      </c>
      <c r="D47" s="4" t="s">
        <v>287</v>
      </c>
      <c r="E47" s="41">
        <v>5.14</v>
      </c>
      <c r="F47" s="89">
        <v>10</v>
      </c>
      <c r="G47" s="89">
        <v>51.4</v>
      </c>
    </row>
    <row r="48" spans="1:7" x14ac:dyDescent="0.25">
      <c r="A48" s="5">
        <v>42</v>
      </c>
      <c r="B48" s="55"/>
      <c r="C48" s="28" t="s">
        <v>195</v>
      </c>
      <c r="D48" s="4" t="s">
        <v>286</v>
      </c>
      <c r="E48" s="41">
        <v>9.69</v>
      </c>
      <c r="F48" s="89">
        <v>1</v>
      </c>
      <c r="G48" s="89">
        <v>9.69</v>
      </c>
    </row>
    <row r="49" spans="1:7" x14ac:dyDescent="0.25">
      <c r="A49" s="4">
        <v>43</v>
      </c>
      <c r="B49" s="55"/>
      <c r="C49" s="28" t="s">
        <v>196</v>
      </c>
      <c r="D49" s="4" t="s">
        <v>286</v>
      </c>
      <c r="E49" s="41">
        <v>9.69</v>
      </c>
      <c r="F49" s="89">
        <v>1</v>
      </c>
      <c r="G49" s="89">
        <v>9.69</v>
      </c>
    </row>
    <row r="50" spans="1:7" ht="31.5" x14ac:dyDescent="0.25">
      <c r="A50" s="4">
        <v>44</v>
      </c>
      <c r="B50" s="55"/>
      <c r="C50" s="40" t="s">
        <v>441</v>
      </c>
      <c r="D50" s="4" t="s">
        <v>287</v>
      </c>
      <c r="E50" s="41">
        <v>8.3849999999999998</v>
      </c>
      <c r="F50" s="89">
        <v>8</v>
      </c>
      <c r="G50" s="89">
        <v>67.079999999999984</v>
      </c>
    </row>
    <row r="51" spans="1:7" x14ac:dyDescent="0.25">
      <c r="A51" s="5">
        <v>45</v>
      </c>
      <c r="B51" s="55"/>
      <c r="C51" s="28" t="s">
        <v>1006</v>
      </c>
      <c r="D51" s="4" t="s">
        <v>287</v>
      </c>
      <c r="E51" s="41">
        <v>2.65</v>
      </c>
      <c r="F51" s="89">
        <v>30</v>
      </c>
      <c r="G51" s="89">
        <v>79.5</v>
      </c>
    </row>
    <row r="52" spans="1:7" x14ac:dyDescent="0.25">
      <c r="A52" s="4">
        <v>46</v>
      </c>
      <c r="B52" s="55"/>
      <c r="C52" s="28" t="s">
        <v>79</v>
      </c>
      <c r="D52" s="4" t="s">
        <v>287</v>
      </c>
      <c r="E52" s="41">
        <v>3.9470000000000001</v>
      </c>
      <c r="F52" s="89">
        <v>10</v>
      </c>
      <c r="G52" s="89">
        <v>39.47</v>
      </c>
    </row>
    <row r="53" spans="1:7" x14ac:dyDescent="0.25">
      <c r="A53" s="4">
        <v>47</v>
      </c>
      <c r="B53" s="55"/>
      <c r="C53" s="28" t="s">
        <v>190</v>
      </c>
      <c r="D53" s="22" t="s">
        <v>287</v>
      </c>
      <c r="E53" s="41">
        <v>1.4450000000000001</v>
      </c>
      <c r="F53" s="89">
        <v>15</v>
      </c>
      <c r="G53" s="89">
        <v>21.675000000000001</v>
      </c>
    </row>
    <row r="54" spans="1:7" x14ac:dyDescent="0.25">
      <c r="A54" s="5">
        <v>48</v>
      </c>
      <c r="B54" s="55"/>
      <c r="C54" s="28" t="s">
        <v>994</v>
      </c>
      <c r="D54" s="4" t="s">
        <v>287</v>
      </c>
      <c r="E54" s="41">
        <v>8.7100000000000009</v>
      </c>
      <c r="F54" s="89">
        <v>30</v>
      </c>
      <c r="G54" s="89">
        <v>261.3</v>
      </c>
    </row>
    <row r="55" spans="1:7" x14ac:dyDescent="0.25">
      <c r="A55" s="4">
        <v>49</v>
      </c>
      <c r="B55" s="55"/>
      <c r="C55" s="28" t="s">
        <v>202</v>
      </c>
      <c r="D55" s="4" t="s">
        <v>286</v>
      </c>
      <c r="E55" s="41">
        <v>6</v>
      </c>
      <c r="F55" s="89">
        <v>16</v>
      </c>
      <c r="G55" s="89">
        <v>96</v>
      </c>
    </row>
    <row r="56" spans="1:7" x14ac:dyDescent="0.25">
      <c r="A56" s="4">
        <v>50</v>
      </c>
      <c r="B56" s="55"/>
      <c r="C56" s="28" t="s">
        <v>976</v>
      </c>
      <c r="D56" s="4" t="s">
        <v>286</v>
      </c>
      <c r="E56" s="41">
        <v>14.5</v>
      </c>
      <c r="F56" s="89">
        <v>2</v>
      </c>
      <c r="G56" s="89">
        <v>29</v>
      </c>
    </row>
    <row r="57" spans="1:7" x14ac:dyDescent="0.25">
      <c r="A57" s="5">
        <v>51</v>
      </c>
      <c r="B57" s="55"/>
      <c r="C57" s="28" t="s">
        <v>977</v>
      </c>
      <c r="D57" s="4" t="s">
        <v>286</v>
      </c>
      <c r="E57" s="41">
        <v>12.1</v>
      </c>
      <c r="F57" s="89">
        <v>5</v>
      </c>
      <c r="G57" s="89">
        <v>60.5</v>
      </c>
    </row>
    <row r="58" spans="1:7" x14ac:dyDescent="0.25">
      <c r="A58" s="4">
        <v>52</v>
      </c>
      <c r="B58" s="55"/>
      <c r="C58" s="28" t="s">
        <v>980</v>
      </c>
      <c r="D58" s="4" t="s">
        <v>286</v>
      </c>
      <c r="E58" s="41">
        <v>0.9</v>
      </c>
      <c r="F58" s="89">
        <v>43</v>
      </c>
      <c r="G58" s="89">
        <v>38.700000000000003</v>
      </c>
    </row>
    <row r="59" spans="1:7" x14ac:dyDescent="0.25">
      <c r="A59" s="4">
        <v>53</v>
      </c>
      <c r="B59" s="55"/>
      <c r="C59" s="28" t="s">
        <v>371</v>
      </c>
      <c r="D59" s="4" t="s">
        <v>286</v>
      </c>
      <c r="E59" s="41">
        <v>0.8</v>
      </c>
      <c r="F59" s="89">
        <v>13</v>
      </c>
      <c r="G59" s="89">
        <v>10.399999999999997</v>
      </c>
    </row>
    <row r="60" spans="1:7" x14ac:dyDescent="0.25">
      <c r="A60" s="5">
        <v>54</v>
      </c>
      <c r="B60" s="55"/>
      <c r="C60" s="28" t="s">
        <v>431</v>
      </c>
      <c r="D60" s="4" t="s">
        <v>287</v>
      </c>
      <c r="E60" s="41">
        <v>0.82499999999999996</v>
      </c>
      <c r="F60" s="89">
        <v>3</v>
      </c>
      <c r="G60" s="89">
        <v>2.4749999999999996</v>
      </c>
    </row>
    <row r="61" spans="1:7" x14ac:dyDescent="0.25">
      <c r="A61" s="4">
        <v>55</v>
      </c>
      <c r="B61" s="55"/>
      <c r="C61" s="28" t="s">
        <v>992</v>
      </c>
      <c r="D61" s="4" t="s">
        <v>287</v>
      </c>
      <c r="E61" s="41">
        <v>49.5</v>
      </c>
      <c r="F61" s="89">
        <v>20</v>
      </c>
      <c r="G61" s="89">
        <v>990</v>
      </c>
    </row>
    <row r="62" spans="1:7" x14ac:dyDescent="0.25">
      <c r="A62" s="4">
        <v>56</v>
      </c>
      <c r="B62" s="55"/>
      <c r="C62" s="28" t="s">
        <v>991</v>
      </c>
      <c r="D62" s="4" t="s">
        <v>287</v>
      </c>
      <c r="E62" s="41">
        <v>1.8</v>
      </c>
      <c r="F62" s="89">
        <v>30</v>
      </c>
      <c r="G62" s="89">
        <v>54</v>
      </c>
    </row>
    <row r="63" spans="1:7" x14ac:dyDescent="0.25">
      <c r="A63" s="5">
        <v>57</v>
      </c>
      <c r="B63" s="55"/>
      <c r="C63" s="28" t="s">
        <v>432</v>
      </c>
      <c r="D63" s="4" t="s">
        <v>287</v>
      </c>
      <c r="E63" s="41">
        <v>1.35</v>
      </c>
      <c r="F63" s="89">
        <v>43</v>
      </c>
      <c r="G63" s="89">
        <v>58.050000000000004</v>
      </c>
    </row>
    <row r="64" spans="1:7" x14ac:dyDescent="0.25">
      <c r="A64" s="4">
        <v>58</v>
      </c>
      <c r="B64" s="55"/>
      <c r="C64" s="28" t="s">
        <v>492</v>
      </c>
      <c r="D64" s="4" t="s">
        <v>291</v>
      </c>
      <c r="E64" s="57">
        <v>6.58</v>
      </c>
      <c r="F64" s="89">
        <v>25</v>
      </c>
      <c r="G64" s="89">
        <v>164.5</v>
      </c>
    </row>
    <row r="65" spans="1:7" x14ac:dyDescent="0.25">
      <c r="A65" s="4">
        <v>59</v>
      </c>
      <c r="B65" s="55"/>
      <c r="C65" s="28" t="s">
        <v>446</v>
      </c>
      <c r="D65" s="4" t="s">
        <v>286</v>
      </c>
      <c r="E65" s="57">
        <v>1.5</v>
      </c>
      <c r="F65" s="89">
        <v>100</v>
      </c>
      <c r="G65" s="89">
        <v>150</v>
      </c>
    </row>
    <row r="66" spans="1:7" x14ac:dyDescent="0.25">
      <c r="A66" s="5">
        <v>60</v>
      </c>
      <c r="B66" s="55"/>
      <c r="C66" s="28" t="s">
        <v>360</v>
      </c>
      <c r="D66" s="4" t="s">
        <v>287</v>
      </c>
      <c r="E66" s="57">
        <v>2.5949999999999998</v>
      </c>
      <c r="F66" s="89">
        <v>11</v>
      </c>
      <c r="G66" s="89">
        <v>28.545000000000002</v>
      </c>
    </row>
    <row r="67" spans="1:7" x14ac:dyDescent="0.25">
      <c r="A67" s="4">
        <v>61</v>
      </c>
      <c r="B67" s="55"/>
      <c r="C67" s="28" t="s">
        <v>979</v>
      </c>
      <c r="D67" s="4" t="s">
        <v>286</v>
      </c>
      <c r="E67" s="57">
        <v>20.45</v>
      </c>
      <c r="F67" s="89">
        <v>9</v>
      </c>
      <c r="G67" s="89">
        <v>184.05</v>
      </c>
    </row>
    <row r="68" spans="1:7" x14ac:dyDescent="0.25">
      <c r="A68" s="4">
        <v>62</v>
      </c>
      <c r="B68" s="55"/>
      <c r="C68" s="28" t="s">
        <v>1002</v>
      </c>
      <c r="D68" s="4" t="s">
        <v>287</v>
      </c>
      <c r="E68" s="57">
        <v>29.55</v>
      </c>
      <c r="F68" s="89">
        <v>10</v>
      </c>
      <c r="G68" s="89">
        <v>295.5</v>
      </c>
    </row>
    <row r="69" spans="1:7" x14ac:dyDescent="0.25">
      <c r="A69" s="5">
        <v>63</v>
      </c>
      <c r="B69" s="55"/>
      <c r="C69" s="28" t="s">
        <v>191</v>
      </c>
      <c r="D69" s="4" t="s">
        <v>286</v>
      </c>
      <c r="E69" s="57">
        <v>0.45866666666666667</v>
      </c>
      <c r="F69" s="89">
        <v>7</v>
      </c>
      <c r="G69" s="89">
        <v>3.210666666666667</v>
      </c>
    </row>
    <row r="70" spans="1:7" x14ac:dyDescent="0.25">
      <c r="A70" s="4">
        <v>64</v>
      </c>
      <c r="B70" s="55"/>
      <c r="C70" s="28" t="s">
        <v>989</v>
      </c>
      <c r="D70" s="4" t="s">
        <v>287</v>
      </c>
      <c r="E70" s="57">
        <v>1.8</v>
      </c>
      <c r="F70" s="89">
        <v>30</v>
      </c>
      <c r="G70" s="89">
        <v>54</v>
      </c>
    </row>
    <row r="71" spans="1:7" x14ac:dyDescent="0.25">
      <c r="A71" s="4">
        <v>65</v>
      </c>
      <c r="B71" s="55"/>
      <c r="C71" s="28" t="s">
        <v>988</v>
      </c>
      <c r="D71" s="4" t="s">
        <v>287</v>
      </c>
      <c r="E71" s="57">
        <v>1.6</v>
      </c>
      <c r="F71" s="89">
        <v>29</v>
      </c>
      <c r="G71" s="89">
        <v>46.4</v>
      </c>
    </row>
    <row r="72" spans="1:7" x14ac:dyDescent="0.25">
      <c r="A72" s="5">
        <v>66</v>
      </c>
      <c r="B72" s="55"/>
      <c r="C72" s="28" t="s">
        <v>188</v>
      </c>
      <c r="D72" s="4" t="s">
        <v>288</v>
      </c>
      <c r="E72" s="57">
        <v>10.25</v>
      </c>
      <c r="F72" s="89">
        <v>7</v>
      </c>
      <c r="G72" s="89">
        <v>71.75</v>
      </c>
    </row>
    <row r="73" spans="1:7" x14ac:dyDescent="0.25">
      <c r="A73" s="4">
        <v>67</v>
      </c>
      <c r="B73" s="55"/>
      <c r="C73" s="28" t="s">
        <v>374</v>
      </c>
      <c r="D73" s="4" t="s">
        <v>293</v>
      </c>
      <c r="E73" s="57">
        <v>0.21150000000000002</v>
      </c>
      <c r="F73" s="89">
        <v>78</v>
      </c>
      <c r="G73" s="89">
        <v>16.497</v>
      </c>
    </row>
    <row r="74" spans="1:7" x14ac:dyDescent="0.25">
      <c r="A74" s="4">
        <v>68</v>
      </c>
      <c r="B74" s="55"/>
      <c r="C74" s="28" t="s">
        <v>442</v>
      </c>
      <c r="D74" s="4" t="s">
        <v>287</v>
      </c>
      <c r="E74" s="57">
        <v>10.463200000000001</v>
      </c>
      <c r="F74" s="89">
        <v>162</v>
      </c>
      <c r="G74" s="89">
        <v>1695.0383999999999</v>
      </c>
    </row>
    <row r="75" spans="1:7" x14ac:dyDescent="0.25">
      <c r="A75" s="5">
        <v>69</v>
      </c>
      <c r="B75" s="55"/>
      <c r="C75" s="28" t="s">
        <v>433</v>
      </c>
      <c r="D75" s="4" t="s">
        <v>287</v>
      </c>
      <c r="E75" s="57">
        <v>2.6</v>
      </c>
      <c r="F75" s="89">
        <v>9</v>
      </c>
      <c r="G75" s="89">
        <v>23.4</v>
      </c>
    </row>
    <row r="76" spans="1:7" x14ac:dyDescent="0.25">
      <c r="A76" s="4">
        <v>70</v>
      </c>
      <c r="B76" s="55"/>
      <c r="C76" s="28" t="s">
        <v>434</v>
      </c>
      <c r="D76" s="4" t="s">
        <v>287</v>
      </c>
      <c r="E76" s="57">
        <v>2.476</v>
      </c>
      <c r="F76" s="89">
        <v>88</v>
      </c>
      <c r="G76" s="89">
        <v>217.88800000000001</v>
      </c>
    </row>
    <row r="77" spans="1:7" x14ac:dyDescent="0.25">
      <c r="A77" s="4">
        <v>71</v>
      </c>
      <c r="B77" s="55"/>
      <c r="C77" s="28" t="s">
        <v>986</v>
      </c>
      <c r="D77" s="4" t="s">
        <v>289</v>
      </c>
      <c r="E77" s="57">
        <v>6.7</v>
      </c>
      <c r="F77" s="89">
        <v>19</v>
      </c>
      <c r="G77" s="89">
        <v>127.3</v>
      </c>
    </row>
    <row r="78" spans="1:7" x14ac:dyDescent="0.25">
      <c r="A78" s="5">
        <v>72</v>
      </c>
      <c r="B78" s="55"/>
      <c r="C78" s="28" t="s">
        <v>141</v>
      </c>
      <c r="D78" s="4" t="s">
        <v>443</v>
      </c>
      <c r="E78" s="57">
        <v>5.3249999999999999E-2</v>
      </c>
      <c r="F78" s="89">
        <v>360</v>
      </c>
      <c r="G78" s="89">
        <v>19.170000000000002</v>
      </c>
    </row>
    <row r="79" spans="1:7" x14ac:dyDescent="0.25">
      <c r="A79" s="4">
        <v>73</v>
      </c>
      <c r="B79" s="55"/>
      <c r="C79" s="28" t="s">
        <v>65</v>
      </c>
      <c r="D79" s="4" t="s">
        <v>294</v>
      </c>
      <c r="E79" s="57">
        <v>2</v>
      </c>
      <c r="F79" s="89">
        <v>50</v>
      </c>
      <c r="G79" s="89">
        <v>100</v>
      </c>
    </row>
    <row r="80" spans="1:7" x14ac:dyDescent="0.25">
      <c r="A80" s="4">
        <v>74</v>
      </c>
      <c r="B80" s="55"/>
      <c r="C80" s="28" t="s">
        <v>978</v>
      </c>
      <c r="D80" s="4" t="s">
        <v>294</v>
      </c>
      <c r="E80" s="57">
        <v>4.8499999999999996</v>
      </c>
      <c r="F80" s="89">
        <v>70</v>
      </c>
      <c r="G80" s="89">
        <v>339.5</v>
      </c>
    </row>
    <row r="81" spans="1:7" x14ac:dyDescent="0.25">
      <c r="A81" s="5">
        <v>75</v>
      </c>
      <c r="B81" s="55"/>
      <c r="C81" s="28" t="s">
        <v>172</v>
      </c>
      <c r="D81" s="4" t="s">
        <v>286</v>
      </c>
      <c r="E81" s="57">
        <v>0.5</v>
      </c>
      <c r="F81" s="89">
        <v>1</v>
      </c>
      <c r="G81" s="89">
        <v>0.5</v>
      </c>
    </row>
    <row r="82" spans="1:7" s="50" customFormat="1" x14ac:dyDescent="0.25">
      <c r="A82" s="4">
        <v>76</v>
      </c>
      <c r="B82" s="55"/>
      <c r="C82" s="28" t="s">
        <v>995</v>
      </c>
      <c r="D82" s="4" t="s">
        <v>287</v>
      </c>
      <c r="E82" s="57">
        <v>4.9000000000000004</v>
      </c>
      <c r="F82" s="89">
        <v>20</v>
      </c>
      <c r="G82" s="89">
        <v>98</v>
      </c>
    </row>
    <row r="83" spans="1:7" x14ac:dyDescent="0.25">
      <c r="A83" s="4">
        <v>77</v>
      </c>
      <c r="B83" s="55"/>
      <c r="C83" s="28" t="s">
        <v>444</v>
      </c>
      <c r="D83" s="4" t="s">
        <v>287</v>
      </c>
      <c r="E83" s="57">
        <v>1.7469999999999999</v>
      </c>
      <c r="F83" s="89">
        <v>26</v>
      </c>
      <c r="G83" s="89">
        <v>45.421999999999997</v>
      </c>
    </row>
    <row r="84" spans="1:7" s="50" customFormat="1" x14ac:dyDescent="0.25">
      <c r="A84" s="5">
        <v>78</v>
      </c>
      <c r="B84" s="55"/>
      <c r="C84" s="28" t="s">
        <v>203</v>
      </c>
      <c r="D84" s="4" t="s">
        <v>287</v>
      </c>
      <c r="E84" s="57">
        <v>3.5246</v>
      </c>
      <c r="F84" s="89">
        <v>19</v>
      </c>
      <c r="G84" s="89">
        <v>66.967399999999913</v>
      </c>
    </row>
    <row r="85" spans="1:7" x14ac:dyDescent="0.25">
      <c r="A85" s="4">
        <v>79</v>
      </c>
      <c r="B85" s="55"/>
      <c r="C85" s="28" t="s">
        <v>445</v>
      </c>
      <c r="D85" s="4" t="s">
        <v>287</v>
      </c>
      <c r="E85" s="57">
        <v>3.5960000000000001</v>
      </c>
      <c r="F85" s="89">
        <v>23</v>
      </c>
      <c r="G85" s="89">
        <v>82.708000000000013</v>
      </c>
    </row>
    <row r="86" spans="1:7" x14ac:dyDescent="0.25">
      <c r="A86" s="4">
        <v>80</v>
      </c>
      <c r="B86" s="55"/>
      <c r="C86" s="28" t="s">
        <v>224</v>
      </c>
      <c r="D86" s="4" t="s">
        <v>286</v>
      </c>
      <c r="E86" s="57">
        <v>117.55</v>
      </c>
      <c r="F86" s="89">
        <v>3</v>
      </c>
      <c r="G86" s="89">
        <v>352.65</v>
      </c>
    </row>
    <row r="87" spans="1:7" x14ac:dyDescent="0.25">
      <c r="A87" s="5">
        <v>81</v>
      </c>
      <c r="B87" s="55"/>
      <c r="C87" s="28" t="s">
        <v>343</v>
      </c>
      <c r="D87" s="4" t="s">
        <v>290</v>
      </c>
      <c r="E87" s="57">
        <v>0.216</v>
      </c>
      <c r="F87" s="89">
        <v>3000</v>
      </c>
      <c r="G87" s="89">
        <v>648.00000000000011</v>
      </c>
    </row>
    <row r="88" spans="1:7" x14ac:dyDescent="0.25">
      <c r="A88" s="4">
        <v>82</v>
      </c>
      <c r="B88" s="55"/>
      <c r="C88" s="28" t="s">
        <v>157</v>
      </c>
      <c r="D88" s="4" t="s">
        <v>289</v>
      </c>
      <c r="E88" s="57">
        <v>0.2676</v>
      </c>
      <c r="F88" s="89">
        <v>450</v>
      </c>
      <c r="G88" s="89">
        <v>120.42000000000004</v>
      </c>
    </row>
    <row r="89" spans="1:7" x14ac:dyDescent="0.25">
      <c r="A89" s="4">
        <v>83</v>
      </c>
      <c r="B89" s="55"/>
      <c r="C89" s="28" t="s">
        <v>68</v>
      </c>
      <c r="D89" s="4" t="s">
        <v>289</v>
      </c>
      <c r="E89" s="57">
        <v>0.67200000000000004</v>
      </c>
      <c r="F89" s="89">
        <v>300</v>
      </c>
      <c r="G89" s="89">
        <v>201.6</v>
      </c>
    </row>
    <row r="90" spans="1:7" x14ac:dyDescent="0.25">
      <c r="A90" s="5">
        <v>84</v>
      </c>
      <c r="B90" s="55"/>
      <c r="C90" s="28" t="s">
        <v>997</v>
      </c>
      <c r="D90" s="4" t="s">
        <v>286</v>
      </c>
      <c r="E90" s="57">
        <v>8.1999999999999993</v>
      </c>
      <c r="F90" s="89">
        <v>20</v>
      </c>
      <c r="G90" s="89">
        <v>164</v>
      </c>
    </row>
    <row r="91" spans="1:7" x14ac:dyDescent="0.25">
      <c r="A91" s="4">
        <v>85</v>
      </c>
      <c r="B91" s="102"/>
      <c r="C91" s="29" t="s">
        <v>435</v>
      </c>
      <c r="D91" s="30" t="s">
        <v>286</v>
      </c>
      <c r="E91" s="96">
        <v>6.9</v>
      </c>
      <c r="F91" s="89">
        <v>1</v>
      </c>
      <c r="G91" s="89">
        <v>6.9000000000000092</v>
      </c>
    </row>
    <row r="92" spans="1:7" s="138" customFormat="1" ht="16.5" customHeight="1" x14ac:dyDescent="0.25">
      <c r="A92" s="4">
        <v>86</v>
      </c>
      <c r="B92" s="51"/>
      <c r="C92" s="28" t="s">
        <v>982</v>
      </c>
      <c r="D92" s="4" t="s">
        <v>286</v>
      </c>
      <c r="E92" s="57">
        <v>7.15</v>
      </c>
      <c r="F92" s="89">
        <v>15</v>
      </c>
      <c r="G92" s="89">
        <v>107.25</v>
      </c>
    </row>
    <row r="93" spans="1:7" s="137" customFormat="1" ht="16.5" customHeight="1" x14ac:dyDescent="0.25">
      <c r="A93" s="5">
        <v>87</v>
      </c>
      <c r="B93" s="51"/>
      <c r="C93" s="52" t="s">
        <v>996</v>
      </c>
      <c r="D93" s="51" t="s">
        <v>286</v>
      </c>
      <c r="E93" s="104">
        <v>0.30875000000000002</v>
      </c>
      <c r="F93" s="89">
        <v>200</v>
      </c>
      <c r="G93" s="89">
        <v>61.750000000000007</v>
      </c>
    </row>
    <row r="94" spans="1:7" s="138" customFormat="1" ht="16.5" customHeight="1" x14ac:dyDescent="0.25">
      <c r="A94" s="4">
        <v>88</v>
      </c>
      <c r="B94" s="51"/>
      <c r="C94" s="28" t="s">
        <v>987</v>
      </c>
      <c r="D94" s="4" t="s">
        <v>286</v>
      </c>
      <c r="E94" s="57">
        <v>12.4</v>
      </c>
      <c r="F94" s="89">
        <v>10</v>
      </c>
      <c r="G94" s="89">
        <v>124</v>
      </c>
    </row>
    <row r="95" spans="1:7" s="138" customFormat="1" ht="16.5" customHeight="1" x14ac:dyDescent="0.25">
      <c r="A95" s="4">
        <v>89</v>
      </c>
      <c r="B95" s="51"/>
      <c r="C95" s="28" t="s">
        <v>199</v>
      </c>
      <c r="D95" s="4" t="s">
        <v>311</v>
      </c>
      <c r="E95" s="57">
        <v>6.6978947368421053</v>
      </c>
      <c r="F95" s="89">
        <v>3</v>
      </c>
      <c r="G95" s="89">
        <v>20.093684210526312</v>
      </c>
    </row>
    <row r="96" spans="1:7" s="138" customFormat="1" ht="16.5" customHeight="1" x14ac:dyDescent="0.25">
      <c r="A96" s="5">
        <v>90</v>
      </c>
      <c r="B96" s="51"/>
      <c r="C96" s="28" t="s">
        <v>99</v>
      </c>
      <c r="D96" s="4" t="s">
        <v>290</v>
      </c>
      <c r="E96" s="57">
        <v>0.18727272727272726</v>
      </c>
      <c r="F96" s="89">
        <v>176</v>
      </c>
      <c r="G96" s="89">
        <v>32.960000000000079</v>
      </c>
    </row>
    <row r="97" spans="1:7" s="138" customFormat="1" ht="16.5" customHeight="1" x14ac:dyDescent="0.25">
      <c r="A97" s="4">
        <v>91</v>
      </c>
      <c r="B97" s="51"/>
      <c r="C97" s="28" t="s">
        <v>493</v>
      </c>
      <c r="D97" s="4" t="s">
        <v>290</v>
      </c>
      <c r="E97" s="57">
        <v>0.18727272727272729</v>
      </c>
      <c r="F97" s="89">
        <v>1496</v>
      </c>
      <c r="G97" s="89">
        <v>280.16000000000003</v>
      </c>
    </row>
    <row r="98" spans="1:7" s="138" customFormat="1" ht="16.5" customHeight="1" x14ac:dyDescent="0.25">
      <c r="A98" s="4">
        <v>92</v>
      </c>
      <c r="B98" s="51"/>
      <c r="C98" s="28" t="s">
        <v>18</v>
      </c>
      <c r="D98" s="4" t="s">
        <v>286</v>
      </c>
      <c r="E98" s="57">
        <v>3.6</v>
      </c>
      <c r="F98" s="89">
        <v>1</v>
      </c>
      <c r="G98" s="89">
        <v>3.6</v>
      </c>
    </row>
    <row r="99" spans="1:7" s="138" customFormat="1" ht="16.5" customHeight="1" x14ac:dyDescent="0.25">
      <c r="A99" s="5">
        <v>93</v>
      </c>
      <c r="B99" s="51"/>
      <c r="C99" s="28" t="s">
        <v>140</v>
      </c>
      <c r="D99" s="4" t="s">
        <v>295</v>
      </c>
      <c r="E99" s="57">
        <v>135.24</v>
      </c>
      <c r="F99" s="89">
        <v>0.59499999999999964</v>
      </c>
      <c r="G99" s="89">
        <v>80.467800000000011</v>
      </c>
    </row>
    <row r="100" spans="1:7" s="138" customFormat="1" ht="16.5" customHeight="1" x14ac:dyDescent="0.25">
      <c r="A100" s="4">
        <v>94</v>
      </c>
      <c r="B100" s="51"/>
      <c r="C100" s="28" t="s">
        <v>125</v>
      </c>
      <c r="D100" s="4" t="s">
        <v>286</v>
      </c>
      <c r="E100" s="57">
        <v>135.24</v>
      </c>
      <c r="F100" s="89">
        <v>0.29999999999999977</v>
      </c>
      <c r="G100" s="89">
        <v>40.572000000000017</v>
      </c>
    </row>
    <row r="101" spans="1:7" s="138" customFormat="1" ht="16.5" customHeight="1" x14ac:dyDescent="0.25">
      <c r="A101" s="4">
        <v>95</v>
      </c>
      <c r="B101" s="51"/>
      <c r="C101" s="28" t="s">
        <v>436</v>
      </c>
      <c r="D101" s="4" t="s">
        <v>287</v>
      </c>
      <c r="E101" s="57">
        <v>7.4710000000000001</v>
      </c>
      <c r="F101" s="89">
        <v>84</v>
      </c>
      <c r="G101" s="89">
        <v>627.56399999999996</v>
      </c>
    </row>
    <row r="102" spans="1:7" s="138" customFormat="1" ht="16.5" customHeight="1" x14ac:dyDescent="0.25">
      <c r="A102" s="5">
        <v>96</v>
      </c>
      <c r="B102" s="51"/>
      <c r="C102" s="28" t="s">
        <v>75</v>
      </c>
      <c r="D102" s="4" t="s">
        <v>286</v>
      </c>
      <c r="E102" s="57">
        <v>39.19</v>
      </c>
      <c r="F102" s="89">
        <v>1</v>
      </c>
      <c r="G102" s="89">
        <v>39.19</v>
      </c>
    </row>
    <row r="103" spans="1:7" s="138" customFormat="1" ht="16.5" customHeight="1" x14ac:dyDescent="0.25">
      <c r="A103" s="4">
        <v>97</v>
      </c>
      <c r="B103" s="51"/>
      <c r="C103" s="28" t="s">
        <v>30</v>
      </c>
      <c r="D103" s="4" t="s">
        <v>287</v>
      </c>
      <c r="E103" s="57">
        <v>13.934000000000001</v>
      </c>
      <c r="F103" s="89">
        <v>1</v>
      </c>
      <c r="G103" s="89">
        <v>13.934000000000012</v>
      </c>
    </row>
    <row r="104" spans="1:7" s="138" customFormat="1" ht="16.5" customHeight="1" x14ac:dyDescent="0.25">
      <c r="A104" s="4">
        <v>98</v>
      </c>
      <c r="B104" s="51"/>
      <c r="C104" s="28" t="s">
        <v>437</v>
      </c>
      <c r="D104" s="4" t="s">
        <v>287</v>
      </c>
      <c r="E104" s="57">
        <v>14.469999999999999</v>
      </c>
      <c r="F104" s="89">
        <v>10</v>
      </c>
      <c r="G104" s="89">
        <v>144.69999999999999</v>
      </c>
    </row>
    <row r="105" spans="1:7" s="138" customFormat="1" ht="16.5" customHeight="1" x14ac:dyDescent="0.25">
      <c r="A105" s="5">
        <v>99</v>
      </c>
      <c r="B105" s="51"/>
      <c r="C105" s="52" t="s">
        <v>156</v>
      </c>
      <c r="D105" s="51" t="s">
        <v>286</v>
      </c>
      <c r="E105" s="104">
        <v>19</v>
      </c>
      <c r="F105" s="89">
        <v>3</v>
      </c>
      <c r="G105" s="89">
        <v>57</v>
      </c>
    </row>
    <row r="106" spans="1:7" s="138" customFormat="1" ht="16.5" customHeight="1" x14ac:dyDescent="0.25">
      <c r="A106" s="4">
        <v>100</v>
      </c>
      <c r="B106" s="51"/>
      <c r="C106" s="28" t="s">
        <v>999</v>
      </c>
      <c r="D106" s="4" t="s">
        <v>286</v>
      </c>
      <c r="E106" s="57">
        <v>20.85</v>
      </c>
      <c r="F106" s="89">
        <v>5</v>
      </c>
      <c r="G106" s="89">
        <v>104.25</v>
      </c>
    </row>
    <row r="107" spans="1:7" s="138" customFormat="1" ht="16.5" customHeight="1" x14ac:dyDescent="0.25">
      <c r="A107" s="4">
        <v>101</v>
      </c>
      <c r="B107" s="51"/>
      <c r="C107" s="52" t="s">
        <v>392</v>
      </c>
      <c r="D107" s="51" t="s">
        <v>287</v>
      </c>
      <c r="E107" s="104">
        <v>11.927</v>
      </c>
      <c r="F107" s="89">
        <v>7</v>
      </c>
      <c r="G107" s="89">
        <v>83.489000000000004</v>
      </c>
    </row>
    <row r="108" spans="1:7" s="138" customFormat="1" ht="16.5" customHeight="1" x14ac:dyDescent="0.25">
      <c r="A108" s="5">
        <v>102</v>
      </c>
      <c r="B108" s="51"/>
      <c r="C108" s="28" t="s">
        <v>714</v>
      </c>
      <c r="D108" s="4" t="s">
        <v>295</v>
      </c>
      <c r="E108" s="57">
        <v>147.06</v>
      </c>
      <c r="F108" s="89">
        <v>6</v>
      </c>
      <c r="G108" s="89">
        <v>882.35999999999967</v>
      </c>
    </row>
    <row r="109" spans="1:7" s="138" customFormat="1" ht="16.5" customHeight="1" x14ac:dyDescent="0.25">
      <c r="A109" s="4">
        <v>103</v>
      </c>
      <c r="B109" s="51"/>
      <c r="C109" s="28" t="s">
        <v>74</v>
      </c>
      <c r="D109" s="4" t="s">
        <v>286</v>
      </c>
      <c r="E109" s="57">
        <v>1.75</v>
      </c>
      <c r="F109" s="89">
        <v>2</v>
      </c>
      <c r="G109" s="89">
        <v>3.5</v>
      </c>
    </row>
    <row r="110" spans="1:7" s="138" customFormat="1" ht="16.5" customHeight="1" x14ac:dyDescent="0.25">
      <c r="A110" s="4">
        <v>104</v>
      </c>
      <c r="B110" s="51"/>
      <c r="C110" s="28" t="s">
        <v>1003</v>
      </c>
      <c r="D110" s="4" t="s">
        <v>288</v>
      </c>
      <c r="E110" s="57">
        <v>15.4</v>
      </c>
      <c r="F110" s="89">
        <v>5</v>
      </c>
      <c r="G110" s="89">
        <v>77</v>
      </c>
    </row>
    <row r="111" spans="1:7" s="138" customFormat="1" ht="16.5" customHeight="1" x14ac:dyDescent="0.25">
      <c r="A111" s="5">
        <v>105</v>
      </c>
      <c r="B111" s="51"/>
      <c r="C111" s="28" t="s">
        <v>201</v>
      </c>
      <c r="D111" s="4" t="s">
        <v>293</v>
      </c>
      <c r="E111" s="57">
        <v>1.02</v>
      </c>
      <c r="F111" s="89">
        <v>30</v>
      </c>
      <c r="G111" s="89">
        <v>30.599999999999991</v>
      </c>
    </row>
    <row r="112" spans="1:7" s="138" customFormat="1" ht="16.5" customHeight="1" x14ac:dyDescent="0.25">
      <c r="A112" s="4">
        <v>106</v>
      </c>
      <c r="B112" s="51"/>
      <c r="C112" s="28" t="s">
        <v>998</v>
      </c>
      <c r="D112" s="4" t="s">
        <v>286</v>
      </c>
      <c r="E112" s="57">
        <v>2.15</v>
      </c>
      <c r="F112" s="89">
        <v>40</v>
      </c>
      <c r="G112" s="89">
        <v>86</v>
      </c>
    </row>
    <row r="113" spans="1:7" s="138" customFormat="1" ht="16.5" customHeight="1" x14ac:dyDescent="0.25">
      <c r="A113" s="4">
        <v>107</v>
      </c>
      <c r="B113" s="51"/>
      <c r="C113" s="28" t="s">
        <v>46</v>
      </c>
      <c r="D113" s="4" t="s">
        <v>286</v>
      </c>
      <c r="E113" s="57">
        <v>2.4500000000000002</v>
      </c>
      <c r="F113" s="89">
        <v>73</v>
      </c>
      <c r="G113" s="89">
        <v>178.84999999999997</v>
      </c>
    </row>
    <row r="114" spans="1:7" s="138" customFormat="1" ht="16.5" customHeight="1" x14ac:dyDescent="0.25">
      <c r="A114" s="5">
        <v>108</v>
      </c>
      <c r="B114" s="51"/>
      <c r="C114" s="28" t="s">
        <v>46</v>
      </c>
      <c r="D114" s="4" t="s">
        <v>286</v>
      </c>
      <c r="E114" s="57">
        <v>1.9</v>
      </c>
      <c r="F114" s="89">
        <v>198</v>
      </c>
      <c r="G114" s="89">
        <v>376.2</v>
      </c>
    </row>
    <row r="115" spans="1:7" s="138" customFormat="1" ht="16.5" customHeight="1" x14ac:dyDescent="0.25">
      <c r="A115" s="4">
        <v>109</v>
      </c>
      <c r="B115" s="51"/>
      <c r="C115" s="28" t="s">
        <v>64</v>
      </c>
      <c r="D115" s="4" t="s">
        <v>286</v>
      </c>
      <c r="E115" s="57">
        <v>1.2</v>
      </c>
      <c r="F115" s="89">
        <v>107</v>
      </c>
      <c r="G115" s="89">
        <v>128.4</v>
      </c>
    </row>
    <row r="116" spans="1:7" s="138" customFormat="1" ht="16.5" customHeight="1" x14ac:dyDescent="0.25">
      <c r="A116" s="4">
        <v>110</v>
      </c>
      <c r="B116" s="51"/>
      <c r="C116" s="28" t="s">
        <v>47</v>
      </c>
      <c r="D116" s="4" t="s">
        <v>286</v>
      </c>
      <c r="E116" s="57">
        <v>2.85</v>
      </c>
      <c r="F116" s="89">
        <v>21</v>
      </c>
      <c r="G116" s="89">
        <v>59.849999999999973</v>
      </c>
    </row>
    <row r="117" spans="1:7" s="138" customFormat="1" ht="16.5" customHeight="1" x14ac:dyDescent="0.25">
      <c r="A117" s="5">
        <v>111</v>
      </c>
      <c r="B117" s="51"/>
      <c r="C117" s="28" t="s">
        <v>983</v>
      </c>
      <c r="D117" s="4" t="s">
        <v>286</v>
      </c>
      <c r="E117" s="57">
        <v>3.3</v>
      </c>
      <c r="F117" s="89">
        <v>50</v>
      </c>
      <c r="G117" s="89">
        <v>165</v>
      </c>
    </row>
    <row r="118" spans="1:7" s="138" customFormat="1" ht="16.5" customHeight="1" x14ac:dyDescent="0.25">
      <c r="A118" s="4">
        <v>112</v>
      </c>
      <c r="B118" s="51"/>
      <c r="C118" s="28" t="s">
        <v>487</v>
      </c>
      <c r="D118" s="4" t="s">
        <v>286</v>
      </c>
      <c r="E118" s="57">
        <v>1.2</v>
      </c>
      <c r="F118" s="89">
        <v>305</v>
      </c>
      <c r="G118" s="89">
        <v>366</v>
      </c>
    </row>
    <row r="119" spans="1:7" s="138" customFormat="1" ht="16.5" customHeight="1" x14ac:dyDescent="0.25">
      <c r="A119" s="4">
        <v>113</v>
      </c>
      <c r="B119" s="51"/>
      <c r="C119" s="28" t="s">
        <v>63</v>
      </c>
      <c r="D119" s="4" t="s">
        <v>286</v>
      </c>
      <c r="E119" s="57">
        <v>1.3</v>
      </c>
      <c r="F119" s="89">
        <v>280</v>
      </c>
      <c r="G119" s="89">
        <v>364.00000000000006</v>
      </c>
    </row>
    <row r="120" spans="1:7" s="138" customFormat="1" ht="16.5" customHeight="1" thickBot="1" x14ac:dyDescent="0.3">
      <c r="A120" s="5">
        <v>114</v>
      </c>
      <c r="B120" s="51"/>
      <c r="C120" s="28" t="s">
        <v>561</v>
      </c>
      <c r="D120" s="4" t="s">
        <v>286</v>
      </c>
      <c r="E120" s="57">
        <v>1.65</v>
      </c>
      <c r="F120" s="115">
        <v>200</v>
      </c>
      <c r="G120" s="115">
        <v>330</v>
      </c>
    </row>
    <row r="121" spans="1:7" ht="16.5" thickBot="1" x14ac:dyDescent="0.3">
      <c r="A121" s="4"/>
      <c r="B121" s="51"/>
      <c r="C121" s="139" t="s">
        <v>8</v>
      </c>
      <c r="D121" s="140"/>
      <c r="E121" s="131"/>
      <c r="F121" s="188">
        <f>SUM(F7:F120)</f>
        <v>10098.894999999999</v>
      </c>
      <c r="G121" s="189">
        <f>SUM(G7:G120)</f>
        <v>14579.15361754386</v>
      </c>
    </row>
    <row r="122" spans="1:7" ht="18" customHeight="1" x14ac:dyDescent="0.25"/>
    <row r="124" spans="1:7" x14ac:dyDescent="0.25">
      <c r="C124" s="49"/>
      <c r="D124" s="49"/>
    </row>
    <row r="126" spans="1:7" x14ac:dyDescent="0.25">
      <c r="B126" s="114"/>
      <c r="C126" s="49"/>
      <c r="D126" s="49"/>
    </row>
    <row r="127" spans="1:7" x14ac:dyDescent="0.25">
      <c r="B127" s="114"/>
      <c r="C127" s="49"/>
      <c r="D127" s="49"/>
    </row>
    <row r="128" spans="1:7" x14ac:dyDescent="0.25">
      <c r="B128" s="114"/>
      <c r="C128" s="49"/>
      <c r="D128" s="49"/>
    </row>
    <row r="129" spans="2:4" x14ac:dyDescent="0.25">
      <c r="B129" s="114"/>
      <c r="C129" s="49"/>
      <c r="D129" s="49"/>
    </row>
    <row r="130" spans="2:4" x14ac:dyDescent="0.25">
      <c r="B130" s="114"/>
      <c r="C130" s="49"/>
      <c r="D130" s="49"/>
    </row>
    <row r="131" spans="2:4" x14ac:dyDescent="0.25">
      <c r="B131" s="114"/>
      <c r="C131" s="49"/>
      <c r="D131" s="49"/>
    </row>
    <row r="132" spans="2:4" x14ac:dyDescent="0.25">
      <c r="B132" s="114"/>
      <c r="C132" s="49"/>
      <c r="D132" s="49"/>
    </row>
    <row r="133" spans="2:4" x14ac:dyDescent="0.25">
      <c r="B133" s="114"/>
      <c r="C133" s="49"/>
      <c r="D133" s="49"/>
    </row>
    <row r="134" spans="2:4" x14ac:dyDescent="0.25">
      <c r="B134" s="114"/>
      <c r="C134" s="49"/>
      <c r="D134" s="49"/>
    </row>
    <row r="135" spans="2:4" x14ac:dyDescent="0.25">
      <c r="B135" s="114"/>
      <c r="C135" s="49"/>
      <c r="D135" s="49"/>
    </row>
    <row r="136" spans="2:4" x14ac:dyDescent="0.25">
      <c r="B136" s="114"/>
      <c r="C136" s="49"/>
      <c r="D136" s="49"/>
    </row>
    <row r="137" spans="2:4" x14ac:dyDescent="0.25">
      <c r="B137" s="114"/>
      <c r="C137" s="49"/>
      <c r="D137" s="49"/>
    </row>
    <row r="138" spans="2:4" x14ac:dyDescent="0.25">
      <c r="B138" s="114"/>
      <c r="C138" s="49"/>
      <c r="D138" s="49"/>
    </row>
    <row r="139" spans="2:4" x14ac:dyDescent="0.25">
      <c r="B139" s="114"/>
      <c r="C139" s="49"/>
      <c r="D139" s="49"/>
    </row>
    <row r="140" spans="2:4" x14ac:dyDescent="0.25">
      <c r="B140" s="114"/>
      <c r="C140" s="49"/>
      <c r="D140" s="49"/>
    </row>
    <row r="141" spans="2:4" x14ac:dyDescent="0.25">
      <c r="B141" s="114"/>
      <c r="C141" s="49"/>
      <c r="D141" s="49"/>
    </row>
    <row r="142" spans="2:4" x14ac:dyDescent="0.25">
      <c r="B142" s="114"/>
      <c r="C142" s="49"/>
      <c r="D142" s="49"/>
    </row>
    <row r="143" spans="2:4" x14ac:dyDescent="0.25">
      <c r="B143" s="114"/>
      <c r="C143" s="49"/>
      <c r="D143" s="49"/>
    </row>
    <row r="144" spans="2:4" x14ac:dyDescent="0.25">
      <c r="B144" s="114"/>
      <c r="C144" s="49"/>
      <c r="D144" s="49"/>
    </row>
    <row r="145" spans="2:4" x14ac:dyDescent="0.25">
      <c r="B145" s="114"/>
      <c r="C145" s="49"/>
      <c r="D145" s="49"/>
    </row>
    <row r="146" spans="2:4" x14ac:dyDescent="0.25">
      <c r="B146" s="114"/>
      <c r="C146" s="49"/>
      <c r="D146" s="49"/>
    </row>
    <row r="147" spans="2:4" x14ac:dyDescent="0.25">
      <c r="B147" s="114"/>
      <c r="C147" s="49"/>
      <c r="D147" s="49"/>
    </row>
    <row r="148" spans="2:4" x14ac:dyDescent="0.25">
      <c r="B148" s="114"/>
      <c r="C148" s="49"/>
      <c r="D148" s="49"/>
    </row>
    <row r="149" spans="2:4" x14ac:dyDescent="0.25">
      <c r="B149" s="114"/>
      <c r="C149" s="49"/>
      <c r="D149" s="49"/>
    </row>
    <row r="150" spans="2:4" x14ac:dyDescent="0.25">
      <c r="B150" s="114"/>
      <c r="C150" s="49"/>
      <c r="D150" s="49"/>
    </row>
    <row r="151" spans="2:4" x14ac:dyDescent="0.25">
      <c r="B151" s="114"/>
      <c r="C151" s="49"/>
      <c r="D151" s="49"/>
    </row>
    <row r="152" spans="2:4" x14ac:dyDescent="0.25">
      <c r="B152" s="114"/>
      <c r="C152" s="49"/>
      <c r="D152" s="49"/>
    </row>
    <row r="153" spans="2:4" x14ac:dyDescent="0.25">
      <c r="B153" s="114"/>
      <c r="C153" s="49"/>
      <c r="D153" s="49"/>
    </row>
    <row r="154" spans="2:4" x14ac:dyDescent="0.25">
      <c r="B154" s="114"/>
      <c r="C154" s="49"/>
      <c r="D154" s="49"/>
    </row>
    <row r="155" spans="2:4" x14ac:dyDescent="0.25">
      <c r="B155" s="114"/>
      <c r="C155" s="49"/>
      <c r="D155" s="49"/>
    </row>
    <row r="156" spans="2:4" x14ac:dyDescent="0.25">
      <c r="B156" s="114"/>
      <c r="C156" s="49"/>
      <c r="D156" s="49"/>
    </row>
    <row r="157" spans="2:4" x14ac:dyDescent="0.25">
      <c r="B157" s="114"/>
      <c r="C157" s="49"/>
      <c r="D157" s="49"/>
    </row>
    <row r="158" spans="2:4" x14ac:dyDescent="0.25">
      <c r="B158" s="114"/>
      <c r="C158" s="49"/>
      <c r="D158" s="49"/>
    </row>
    <row r="159" spans="2:4" x14ac:dyDescent="0.25">
      <c r="B159" s="114"/>
      <c r="C159" s="49"/>
      <c r="D159" s="49"/>
    </row>
    <row r="160" spans="2:4" x14ac:dyDescent="0.25">
      <c r="B160" s="114"/>
      <c r="C160" s="49"/>
      <c r="D160" s="49"/>
    </row>
    <row r="161" spans="2:4" x14ac:dyDescent="0.25">
      <c r="B161" s="114"/>
      <c r="C161" s="49"/>
      <c r="D161" s="49"/>
    </row>
    <row r="162" spans="2:4" x14ac:dyDescent="0.25">
      <c r="B162" s="114"/>
      <c r="C162" s="49"/>
      <c r="D162" s="49"/>
    </row>
    <row r="163" spans="2:4" x14ac:dyDescent="0.25">
      <c r="B163" s="114"/>
      <c r="C163" s="49"/>
      <c r="D163" s="49"/>
    </row>
    <row r="164" spans="2:4" x14ac:dyDescent="0.25">
      <c r="B164" s="114"/>
      <c r="C164" s="49"/>
      <c r="D164" s="49"/>
    </row>
    <row r="165" spans="2:4" x14ac:dyDescent="0.25">
      <c r="B165" s="114"/>
      <c r="C165" s="49"/>
      <c r="D165" s="49"/>
    </row>
    <row r="166" spans="2:4" x14ac:dyDescent="0.25">
      <c r="B166" s="114"/>
      <c r="C166" s="49"/>
      <c r="D166" s="49"/>
    </row>
    <row r="167" spans="2:4" x14ac:dyDescent="0.25">
      <c r="B167" s="114"/>
      <c r="C167" s="49"/>
      <c r="D167" s="49"/>
    </row>
    <row r="168" spans="2:4" x14ac:dyDescent="0.25">
      <c r="B168" s="114"/>
      <c r="C168" s="49"/>
      <c r="D168" s="49"/>
    </row>
    <row r="169" spans="2:4" x14ac:dyDescent="0.25">
      <c r="B169" s="114"/>
      <c r="C169" s="49"/>
      <c r="D169" s="49"/>
    </row>
    <row r="170" spans="2:4" x14ac:dyDescent="0.25">
      <c r="B170" s="114"/>
      <c r="C170" s="49"/>
      <c r="D170" s="49"/>
    </row>
    <row r="171" spans="2:4" x14ac:dyDescent="0.25">
      <c r="B171" s="114"/>
      <c r="C171" s="49"/>
      <c r="D171" s="49"/>
    </row>
    <row r="172" spans="2:4" x14ac:dyDescent="0.25">
      <c r="B172" s="114"/>
      <c r="C172" s="49"/>
      <c r="D172" s="49"/>
    </row>
    <row r="173" spans="2:4" x14ac:dyDescent="0.25">
      <c r="B173" s="114"/>
      <c r="C173" s="49"/>
      <c r="D173" s="49"/>
    </row>
    <row r="174" spans="2:4" x14ac:dyDescent="0.25">
      <c r="B174" s="114"/>
      <c r="C174" s="49"/>
      <c r="D174" s="49"/>
    </row>
    <row r="175" spans="2:4" x14ac:dyDescent="0.25">
      <c r="B175" s="114"/>
      <c r="C175" s="49"/>
      <c r="D175" s="49"/>
    </row>
    <row r="176" spans="2:4" x14ac:dyDescent="0.25">
      <c r="B176" s="114"/>
      <c r="C176" s="49"/>
      <c r="D176" s="49"/>
    </row>
    <row r="177" spans="2:4" x14ac:dyDescent="0.25">
      <c r="B177" s="114"/>
      <c r="C177" s="49"/>
      <c r="D177" s="49"/>
    </row>
    <row r="178" spans="2:4" x14ac:dyDescent="0.25">
      <c r="B178" s="114"/>
      <c r="C178" s="49"/>
      <c r="D178" s="49"/>
    </row>
    <row r="179" spans="2:4" x14ac:dyDescent="0.25">
      <c r="B179" s="114"/>
      <c r="C179" s="49"/>
      <c r="D179" s="49"/>
    </row>
    <row r="180" spans="2:4" x14ac:dyDescent="0.25">
      <c r="B180" s="114"/>
      <c r="C180" s="49"/>
      <c r="D180" s="49"/>
    </row>
    <row r="181" spans="2:4" x14ac:dyDescent="0.25">
      <c r="B181" s="114"/>
      <c r="C181" s="49"/>
      <c r="D181" s="49"/>
    </row>
    <row r="182" spans="2:4" x14ac:dyDescent="0.25">
      <c r="B182" s="114"/>
      <c r="C182" s="49"/>
      <c r="D182" s="49"/>
    </row>
    <row r="183" spans="2:4" x14ac:dyDescent="0.25">
      <c r="B183" s="114"/>
      <c r="C183" s="49"/>
      <c r="D183" s="49"/>
    </row>
    <row r="184" spans="2:4" x14ac:dyDescent="0.25">
      <c r="B184" s="114"/>
      <c r="C184" s="49"/>
      <c r="D184" s="49"/>
    </row>
    <row r="185" spans="2:4" x14ac:dyDescent="0.25">
      <c r="B185" s="114"/>
      <c r="C185" s="49"/>
      <c r="D185" s="49"/>
    </row>
    <row r="186" spans="2:4" x14ac:dyDescent="0.25">
      <c r="B186" s="114"/>
      <c r="C186" s="49"/>
      <c r="D186" s="49"/>
    </row>
    <row r="187" spans="2:4" x14ac:dyDescent="0.25">
      <c r="B187" s="114"/>
      <c r="C187" s="49"/>
      <c r="D187" s="49"/>
    </row>
    <row r="188" spans="2:4" x14ac:dyDescent="0.25">
      <c r="B188" s="114"/>
      <c r="C188" s="49"/>
      <c r="D188" s="49"/>
    </row>
    <row r="189" spans="2:4" x14ac:dyDescent="0.25">
      <c r="B189" s="114"/>
      <c r="C189" s="49"/>
      <c r="D189" s="49"/>
    </row>
    <row r="190" spans="2:4" x14ac:dyDescent="0.25">
      <c r="B190" s="114"/>
      <c r="C190" s="49"/>
      <c r="D190" s="49"/>
    </row>
    <row r="191" spans="2:4" x14ac:dyDescent="0.25">
      <c r="B191" s="114"/>
      <c r="C191" s="49"/>
      <c r="D191" s="49"/>
    </row>
    <row r="192" spans="2:4" x14ac:dyDescent="0.25">
      <c r="B192" s="114"/>
      <c r="C192" s="49"/>
      <c r="D192" s="49"/>
    </row>
    <row r="193" spans="2:4" x14ac:dyDescent="0.25">
      <c r="B193" s="114"/>
      <c r="C193" s="49"/>
      <c r="D193" s="49"/>
    </row>
    <row r="194" spans="2:4" x14ac:dyDescent="0.25">
      <c r="B194" s="114"/>
      <c r="C194" s="49"/>
      <c r="D194" s="49"/>
    </row>
    <row r="195" spans="2:4" x14ac:dyDescent="0.25">
      <c r="B195" s="114"/>
      <c r="C195" s="49"/>
      <c r="D195" s="49"/>
    </row>
    <row r="196" spans="2:4" x14ac:dyDescent="0.25">
      <c r="B196" s="114"/>
      <c r="C196" s="49"/>
      <c r="D196" s="49"/>
    </row>
    <row r="197" spans="2:4" x14ac:dyDescent="0.25">
      <c r="B197" s="114"/>
      <c r="C197" s="49"/>
      <c r="D197" s="49"/>
    </row>
    <row r="198" spans="2:4" x14ac:dyDescent="0.25">
      <c r="B198" s="114"/>
      <c r="C198" s="49"/>
      <c r="D198" s="49"/>
    </row>
    <row r="199" spans="2:4" x14ac:dyDescent="0.25">
      <c r="B199" s="114"/>
      <c r="C199" s="49"/>
      <c r="D199" s="49"/>
    </row>
    <row r="200" spans="2:4" x14ac:dyDescent="0.25">
      <c r="B200" s="114"/>
      <c r="C200" s="49"/>
      <c r="D200" s="49"/>
    </row>
    <row r="201" spans="2:4" x14ac:dyDescent="0.25">
      <c r="B201" s="114"/>
      <c r="C201" s="49"/>
      <c r="D201" s="49"/>
    </row>
    <row r="202" spans="2:4" x14ac:dyDescent="0.25">
      <c r="B202" s="114"/>
      <c r="C202" s="49"/>
      <c r="D202" s="49"/>
    </row>
    <row r="203" spans="2:4" x14ac:dyDescent="0.25">
      <c r="B203" s="114"/>
      <c r="C203" s="49"/>
      <c r="D203" s="49"/>
    </row>
    <row r="204" spans="2:4" x14ac:dyDescent="0.25">
      <c r="B204" s="114"/>
      <c r="C204" s="49"/>
      <c r="D204" s="49"/>
    </row>
    <row r="205" spans="2:4" x14ac:dyDescent="0.25">
      <c r="B205" s="114"/>
      <c r="C205" s="49"/>
      <c r="D205" s="49"/>
    </row>
    <row r="206" spans="2:4" x14ac:dyDescent="0.25">
      <c r="B206" s="114"/>
      <c r="C206" s="49"/>
      <c r="D206" s="49"/>
    </row>
    <row r="207" spans="2:4" x14ac:dyDescent="0.25">
      <c r="B207" s="114"/>
      <c r="C207" s="49"/>
      <c r="D207" s="49"/>
    </row>
    <row r="208" spans="2:4" x14ac:dyDescent="0.25">
      <c r="B208" s="114"/>
      <c r="C208" s="49"/>
      <c r="D208" s="49"/>
    </row>
    <row r="209" spans="2:4" x14ac:dyDescent="0.25">
      <c r="B209" s="114"/>
      <c r="C209" s="49"/>
      <c r="D209" s="49"/>
    </row>
    <row r="210" spans="2:4" x14ac:dyDescent="0.25">
      <c r="B210" s="114"/>
      <c r="C210" s="49"/>
      <c r="D210" s="49"/>
    </row>
    <row r="211" spans="2:4" x14ac:dyDescent="0.25">
      <c r="B211" s="114"/>
      <c r="C211" s="49"/>
      <c r="D211" s="49"/>
    </row>
    <row r="212" spans="2:4" x14ac:dyDescent="0.25">
      <c r="B212" s="114"/>
      <c r="C212" s="49"/>
      <c r="D212" s="49"/>
    </row>
    <row r="213" spans="2:4" x14ac:dyDescent="0.25">
      <c r="B213" s="114"/>
      <c r="C213" s="49"/>
      <c r="D213" s="49"/>
    </row>
    <row r="214" spans="2:4" x14ac:dyDescent="0.25">
      <c r="B214" s="114"/>
      <c r="C214" s="49"/>
      <c r="D214" s="49"/>
    </row>
    <row r="215" spans="2:4" x14ac:dyDescent="0.25">
      <c r="B215" s="114"/>
      <c r="C215" s="49"/>
      <c r="D215" s="49"/>
    </row>
    <row r="216" spans="2:4" x14ac:dyDescent="0.25">
      <c r="B216" s="114"/>
      <c r="C216" s="49"/>
      <c r="D216" s="49"/>
    </row>
    <row r="217" spans="2:4" x14ac:dyDescent="0.25">
      <c r="B217" s="114"/>
      <c r="C217" s="49"/>
      <c r="D217" s="49"/>
    </row>
    <row r="218" spans="2:4" x14ac:dyDescent="0.25">
      <c r="B218" s="114"/>
      <c r="C218" s="49"/>
      <c r="D218" s="49"/>
    </row>
    <row r="219" spans="2:4" x14ac:dyDescent="0.25">
      <c r="B219" s="114"/>
      <c r="C219" s="49"/>
      <c r="D219" s="49"/>
    </row>
    <row r="220" spans="2:4" x14ac:dyDescent="0.25">
      <c r="B220" s="114"/>
      <c r="C220" s="49"/>
      <c r="D220" s="49"/>
    </row>
    <row r="221" spans="2:4" x14ac:dyDescent="0.25">
      <c r="B221" s="114"/>
      <c r="C221" s="49"/>
      <c r="D221" s="49"/>
    </row>
    <row r="222" spans="2:4" x14ac:dyDescent="0.25">
      <c r="B222" s="114"/>
      <c r="C222" s="49"/>
      <c r="D222" s="49"/>
    </row>
    <row r="223" spans="2:4" x14ac:dyDescent="0.25">
      <c r="B223" s="114"/>
      <c r="C223" s="49"/>
      <c r="D223" s="49"/>
    </row>
    <row r="224" spans="2:4" x14ac:dyDescent="0.25">
      <c r="B224" s="114"/>
      <c r="C224" s="49"/>
      <c r="D224" s="49"/>
    </row>
    <row r="225" spans="2:4" x14ac:dyDescent="0.25">
      <c r="B225" s="114"/>
      <c r="C225" s="49"/>
      <c r="D225" s="49"/>
    </row>
    <row r="226" spans="2:4" x14ac:dyDescent="0.25">
      <c r="B226" s="114"/>
      <c r="C226" s="49"/>
      <c r="D226" s="49"/>
    </row>
    <row r="227" spans="2:4" x14ac:dyDescent="0.25">
      <c r="B227" s="114"/>
      <c r="C227" s="49"/>
      <c r="D227" s="49"/>
    </row>
    <row r="228" spans="2:4" x14ac:dyDescent="0.25">
      <c r="B228" s="114"/>
      <c r="C228" s="49"/>
      <c r="D228" s="49"/>
    </row>
    <row r="229" spans="2:4" x14ac:dyDescent="0.25">
      <c r="B229" s="114"/>
      <c r="C229" s="49"/>
      <c r="D229" s="49"/>
    </row>
    <row r="230" spans="2:4" x14ac:dyDescent="0.25">
      <c r="B230" s="114"/>
      <c r="C230" s="49"/>
      <c r="D230" s="49"/>
    </row>
    <row r="231" spans="2:4" x14ac:dyDescent="0.25">
      <c r="B231" s="114"/>
      <c r="C231" s="49"/>
      <c r="D231" s="49"/>
    </row>
    <row r="232" spans="2:4" x14ac:dyDescent="0.25">
      <c r="B232" s="114"/>
      <c r="C232" s="49"/>
      <c r="D232" s="49"/>
    </row>
    <row r="233" spans="2:4" x14ac:dyDescent="0.25">
      <c r="B233" s="114"/>
      <c r="C233" s="49"/>
      <c r="D233" s="49"/>
    </row>
    <row r="234" spans="2:4" x14ac:dyDescent="0.25">
      <c r="B234" s="114"/>
      <c r="C234" s="49"/>
      <c r="D234" s="49"/>
    </row>
    <row r="235" spans="2:4" x14ac:dyDescent="0.25">
      <c r="B235" s="114"/>
      <c r="C235" s="49"/>
      <c r="D235" s="49"/>
    </row>
    <row r="236" spans="2:4" x14ac:dyDescent="0.25">
      <c r="B236" s="114"/>
      <c r="C236" s="49"/>
      <c r="D236" s="49"/>
    </row>
    <row r="237" spans="2:4" x14ac:dyDescent="0.25">
      <c r="B237" s="114"/>
      <c r="C237" s="49"/>
      <c r="D237" s="49"/>
    </row>
    <row r="238" spans="2:4" x14ac:dyDescent="0.25">
      <c r="B238" s="114"/>
      <c r="C238" s="49"/>
      <c r="D238" s="49"/>
    </row>
    <row r="239" spans="2:4" x14ac:dyDescent="0.25">
      <c r="B239" s="114"/>
      <c r="C239" s="49"/>
      <c r="D239" s="49"/>
    </row>
    <row r="240" spans="2:4" x14ac:dyDescent="0.25">
      <c r="B240" s="114"/>
      <c r="C240" s="49"/>
      <c r="D240" s="49"/>
    </row>
    <row r="241" spans="2:4" x14ac:dyDescent="0.25">
      <c r="B241" s="114"/>
      <c r="C241" s="49"/>
      <c r="D241" s="49"/>
    </row>
    <row r="242" spans="2:4" x14ac:dyDescent="0.25">
      <c r="B242" s="114"/>
      <c r="C242" s="49"/>
      <c r="D242" s="49"/>
    </row>
    <row r="243" spans="2:4" x14ac:dyDescent="0.25">
      <c r="B243" s="114"/>
      <c r="C243" s="49"/>
      <c r="D243" s="49"/>
    </row>
    <row r="244" spans="2:4" x14ac:dyDescent="0.25">
      <c r="B244" s="114"/>
      <c r="C244" s="49"/>
      <c r="D244" s="49"/>
    </row>
    <row r="245" spans="2:4" x14ac:dyDescent="0.25">
      <c r="B245" s="114"/>
      <c r="C245" s="49"/>
      <c r="D245" s="49"/>
    </row>
    <row r="246" spans="2:4" x14ac:dyDescent="0.25">
      <c r="B246" s="114"/>
      <c r="C246" s="49"/>
      <c r="D246" s="49"/>
    </row>
    <row r="247" spans="2:4" x14ac:dyDescent="0.25">
      <c r="B247" s="114"/>
      <c r="C247" s="49"/>
      <c r="D247" s="49"/>
    </row>
    <row r="248" spans="2:4" x14ac:dyDescent="0.25">
      <c r="B248" s="114"/>
      <c r="C248" s="49"/>
      <c r="D248" s="49"/>
    </row>
    <row r="249" spans="2:4" x14ac:dyDescent="0.25">
      <c r="B249" s="114"/>
      <c r="C249" s="49"/>
      <c r="D249" s="49"/>
    </row>
    <row r="250" spans="2:4" x14ac:dyDescent="0.25">
      <c r="B250" s="114"/>
      <c r="C250" s="49"/>
      <c r="D250" s="49"/>
    </row>
    <row r="251" spans="2:4" x14ac:dyDescent="0.25">
      <c r="B251" s="114"/>
      <c r="C251" s="49"/>
      <c r="D251" s="49"/>
    </row>
    <row r="252" spans="2:4" x14ac:dyDescent="0.25">
      <c r="B252" s="114"/>
      <c r="C252" s="49"/>
      <c r="D252" s="49"/>
    </row>
    <row r="253" spans="2:4" x14ac:dyDescent="0.25">
      <c r="B253" s="114"/>
      <c r="C253" s="49"/>
      <c r="D253" s="49"/>
    </row>
    <row r="254" spans="2:4" x14ac:dyDescent="0.25">
      <c r="B254" s="114"/>
      <c r="C254" s="49"/>
      <c r="D254" s="49"/>
    </row>
    <row r="255" spans="2:4" x14ac:dyDescent="0.25">
      <c r="B255" s="114"/>
      <c r="C255" s="49"/>
      <c r="D255" s="49"/>
    </row>
    <row r="256" spans="2:4" x14ac:dyDescent="0.25">
      <c r="B256" s="114"/>
      <c r="C256" s="49"/>
      <c r="D256" s="49"/>
    </row>
    <row r="257" spans="2:4" x14ac:dyDescent="0.25">
      <c r="B257" s="114"/>
      <c r="C257" s="49"/>
      <c r="D257" s="49"/>
    </row>
  </sheetData>
  <sortState ref="C7:CK180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zoomScale="75" zoomScaleNormal="75" workbookViewId="0">
      <selection activeCell="B6" sqref="B6:C6"/>
    </sheetView>
  </sheetViews>
  <sheetFormatPr defaultColWidth="9.140625" defaultRowHeight="15.75" x14ac:dyDescent="0.25"/>
  <cols>
    <col min="1" max="1" width="4.85546875" style="121" customWidth="1"/>
    <col min="2" max="2" width="5.5703125" style="50" customWidth="1"/>
    <col min="3" max="3" width="34.28515625" style="50" customWidth="1"/>
    <col min="4" max="4" width="6.7109375" style="50" customWidth="1"/>
    <col min="5" max="5" width="12.85546875" style="50" bestFit="1" customWidth="1"/>
    <col min="6" max="7" width="9.140625" style="50"/>
    <col min="8" max="16384" width="9.140625" style="9"/>
  </cols>
  <sheetData>
    <row r="1" spans="1:7" ht="16.5" thickBot="1" x14ac:dyDescent="0.3">
      <c r="C1" s="142" t="s">
        <v>312</v>
      </c>
    </row>
    <row r="2" spans="1:7" ht="15" customHeight="1" x14ac:dyDescent="0.25">
      <c r="A2" s="229" t="s">
        <v>0</v>
      </c>
      <c r="B2" s="232" t="s">
        <v>1</v>
      </c>
      <c r="C2" s="232" t="s">
        <v>2</v>
      </c>
      <c r="D2" s="245" t="s">
        <v>3</v>
      </c>
      <c r="E2" s="245" t="s">
        <v>297</v>
      </c>
      <c r="F2" s="237" t="s">
        <v>580</v>
      </c>
      <c r="G2" s="238"/>
    </row>
    <row r="3" spans="1:7" ht="15" customHeight="1" thickBot="1" x14ac:dyDescent="0.3">
      <c r="A3" s="230"/>
      <c r="B3" s="233"/>
      <c r="C3" s="233"/>
      <c r="D3" s="246"/>
      <c r="E3" s="246"/>
      <c r="F3" s="239"/>
      <c r="G3" s="240"/>
    </row>
    <row r="4" spans="1:7" ht="15" customHeight="1" x14ac:dyDescent="0.25">
      <c r="A4" s="230"/>
      <c r="B4" s="233"/>
      <c r="C4" s="233"/>
      <c r="D4" s="246"/>
      <c r="E4" s="246"/>
      <c r="F4" s="136" t="s">
        <v>4</v>
      </c>
      <c r="G4" s="241" t="s">
        <v>5</v>
      </c>
    </row>
    <row r="5" spans="1:7" ht="15" customHeight="1" thickBot="1" x14ac:dyDescent="0.3">
      <c r="A5" s="231"/>
      <c r="B5" s="234"/>
      <c r="C5" s="234"/>
      <c r="D5" s="247"/>
      <c r="E5" s="247"/>
      <c r="F5" s="128" t="s">
        <v>6</v>
      </c>
      <c r="G5" s="242"/>
    </row>
    <row r="6" spans="1:7" ht="16.5" customHeight="1" thickBot="1" x14ac:dyDescent="0.3">
      <c r="A6" s="126"/>
      <c r="B6" s="248"/>
      <c r="C6" s="249"/>
      <c r="D6" s="191"/>
      <c r="E6" s="191"/>
      <c r="F6" s="127"/>
      <c r="G6" s="187"/>
    </row>
    <row r="7" spans="1:7" x14ac:dyDescent="0.25">
      <c r="A7" s="51">
        <v>1</v>
      </c>
      <c r="B7" s="60"/>
      <c r="C7" s="52" t="s">
        <v>320</v>
      </c>
      <c r="D7" s="51" t="s">
        <v>339</v>
      </c>
      <c r="E7" s="56">
        <f>G7/F7</f>
        <v>2.31</v>
      </c>
      <c r="F7" s="89">
        <v>1</v>
      </c>
      <c r="G7" s="89">
        <v>2.31</v>
      </c>
    </row>
    <row r="8" spans="1:7" x14ac:dyDescent="0.25">
      <c r="A8" s="54">
        <v>2</v>
      </c>
      <c r="B8" s="60"/>
      <c r="C8" s="52" t="s">
        <v>321</v>
      </c>
      <c r="D8" s="51" t="s">
        <v>287</v>
      </c>
      <c r="E8" s="56">
        <f t="shared" ref="E8:E71" si="0">G8/F8</f>
        <v>2.039000000000001</v>
      </c>
      <c r="F8" s="89">
        <v>11</v>
      </c>
      <c r="G8" s="89">
        <v>22.429000000000009</v>
      </c>
    </row>
    <row r="9" spans="1:7" x14ac:dyDescent="0.25">
      <c r="A9" s="51">
        <v>3</v>
      </c>
      <c r="B9" s="55"/>
      <c r="C9" s="52" t="s">
        <v>1031</v>
      </c>
      <c r="D9" s="51" t="s">
        <v>287</v>
      </c>
      <c r="E9" s="56">
        <f t="shared" si="0"/>
        <v>3.35</v>
      </c>
      <c r="F9" s="89">
        <v>30</v>
      </c>
      <c r="G9" s="89">
        <v>100.5</v>
      </c>
    </row>
    <row r="10" spans="1:7" x14ac:dyDescent="0.25">
      <c r="A10" s="54">
        <v>4</v>
      </c>
      <c r="B10" s="55"/>
      <c r="C10" s="52" t="s">
        <v>564</v>
      </c>
      <c r="D10" s="51" t="s">
        <v>287</v>
      </c>
      <c r="E10" s="56">
        <f t="shared" si="0"/>
        <v>1.6800000000000008</v>
      </c>
      <c r="F10" s="89">
        <v>6</v>
      </c>
      <c r="G10" s="89">
        <v>10.080000000000005</v>
      </c>
    </row>
    <row r="11" spans="1:7" x14ac:dyDescent="0.25">
      <c r="A11" s="51">
        <v>5</v>
      </c>
      <c r="B11" s="55"/>
      <c r="C11" s="52" t="s">
        <v>567</v>
      </c>
      <c r="D11" s="51" t="s">
        <v>287</v>
      </c>
      <c r="E11" s="56">
        <f t="shared" si="0"/>
        <v>37.19</v>
      </c>
      <c r="F11" s="89">
        <v>3</v>
      </c>
      <c r="G11" s="89">
        <v>111.57</v>
      </c>
    </row>
    <row r="12" spans="1:7" x14ac:dyDescent="0.25">
      <c r="A12" s="54">
        <v>6</v>
      </c>
      <c r="B12" s="55"/>
      <c r="C12" s="52" t="s">
        <v>984</v>
      </c>
      <c r="D12" s="51" t="s">
        <v>286</v>
      </c>
      <c r="E12" s="56">
        <f t="shared" si="0"/>
        <v>4.4000000000000004</v>
      </c>
      <c r="F12" s="89">
        <v>10</v>
      </c>
      <c r="G12" s="89">
        <v>44</v>
      </c>
    </row>
    <row r="13" spans="1:7" x14ac:dyDescent="0.25">
      <c r="A13" s="51">
        <v>7</v>
      </c>
      <c r="B13" s="55"/>
      <c r="C13" s="52" t="s">
        <v>1022</v>
      </c>
      <c r="D13" s="51" t="s">
        <v>286</v>
      </c>
      <c r="E13" s="56">
        <f t="shared" si="0"/>
        <v>9.15</v>
      </c>
      <c r="F13" s="89">
        <v>10</v>
      </c>
      <c r="G13" s="89">
        <v>91.5</v>
      </c>
    </row>
    <row r="14" spans="1:7" x14ac:dyDescent="0.25">
      <c r="A14" s="54">
        <v>8</v>
      </c>
      <c r="B14" s="55"/>
      <c r="C14" s="52" t="s">
        <v>985</v>
      </c>
      <c r="D14" s="51" t="s">
        <v>286</v>
      </c>
      <c r="E14" s="56">
        <f t="shared" si="0"/>
        <v>0.53</v>
      </c>
      <c r="F14" s="89">
        <v>20</v>
      </c>
      <c r="G14" s="89">
        <v>10.600000000000001</v>
      </c>
    </row>
    <row r="15" spans="1:7" x14ac:dyDescent="0.25">
      <c r="A15" s="51">
        <v>9</v>
      </c>
      <c r="B15" s="55"/>
      <c r="C15" s="52" t="s">
        <v>1015</v>
      </c>
      <c r="D15" s="51" t="s">
        <v>286</v>
      </c>
      <c r="E15" s="56">
        <f t="shared" si="0"/>
        <v>6.1500000000000021</v>
      </c>
      <c r="F15" s="89">
        <v>1</v>
      </c>
      <c r="G15" s="89">
        <v>6.1500000000000021</v>
      </c>
    </row>
    <row r="16" spans="1:7" x14ac:dyDescent="0.25">
      <c r="A16" s="54">
        <v>10</v>
      </c>
      <c r="B16" s="55"/>
      <c r="C16" s="52" t="s">
        <v>165</v>
      </c>
      <c r="D16" s="61" t="s">
        <v>286</v>
      </c>
      <c r="E16" s="56">
        <f t="shared" si="0"/>
        <v>2.2999999999999998</v>
      </c>
      <c r="F16" s="89">
        <v>1</v>
      </c>
      <c r="G16" s="89">
        <v>2.2999999999999998</v>
      </c>
    </row>
    <row r="17" spans="1:7" x14ac:dyDescent="0.25">
      <c r="A17" s="51">
        <v>11</v>
      </c>
      <c r="B17" s="55"/>
      <c r="C17" s="52" t="s">
        <v>1016</v>
      </c>
      <c r="D17" s="51" t="s">
        <v>293</v>
      </c>
      <c r="E17" s="56">
        <f t="shared" si="0"/>
        <v>1.51</v>
      </c>
      <c r="F17" s="89">
        <v>40</v>
      </c>
      <c r="G17" s="89">
        <v>60.4</v>
      </c>
    </row>
    <row r="18" spans="1:7" x14ac:dyDescent="0.25">
      <c r="A18" s="54">
        <v>12</v>
      </c>
      <c r="B18" s="55"/>
      <c r="C18" s="52" t="s">
        <v>58</v>
      </c>
      <c r="D18" s="51" t="s">
        <v>287</v>
      </c>
      <c r="E18" s="56">
        <f t="shared" si="0"/>
        <v>3.528</v>
      </c>
      <c r="F18" s="89">
        <v>12</v>
      </c>
      <c r="G18" s="89">
        <v>42.335999999999999</v>
      </c>
    </row>
    <row r="19" spans="1:7" x14ac:dyDescent="0.25">
      <c r="A19" s="51">
        <v>13</v>
      </c>
      <c r="B19" s="55"/>
      <c r="C19" s="52" t="s">
        <v>323</v>
      </c>
      <c r="D19" s="51" t="s">
        <v>286</v>
      </c>
      <c r="E19" s="56">
        <f t="shared" si="0"/>
        <v>111.75</v>
      </c>
      <c r="F19" s="89">
        <v>1</v>
      </c>
      <c r="G19" s="89">
        <v>111.75</v>
      </c>
    </row>
    <row r="20" spans="1:7" x14ac:dyDescent="0.25">
      <c r="A20" s="54">
        <v>14</v>
      </c>
      <c r="B20" s="55"/>
      <c r="C20" s="52" t="s">
        <v>83</v>
      </c>
      <c r="D20" s="51" t="s">
        <v>289</v>
      </c>
      <c r="E20" s="56">
        <f t="shared" si="0"/>
        <v>1.21</v>
      </c>
      <c r="F20" s="89">
        <v>100</v>
      </c>
      <c r="G20" s="89">
        <v>121</v>
      </c>
    </row>
    <row r="21" spans="1:7" x14ac:dyDescent="0.25">
      <c r="A21" s="51">
        <v>15</v>
      </c>
      <c r="B21" s="55"/>
      <c r="C21" s="52" t="s">
        <v>324</v>
      </c>
      <c r="D21" s="51" t="s">
        <v>287</v>
      </c>
      <c r="E21" s="56">
        <f t="shared" si="0"/>
        <v>2.4</v>
      </c>
      <c r="F21" s="89">
        <v>8</v>
      </c>
      <c r="G21" s="89">
        <v>19.2</v>
      </c>
    </row>
    <row r="22" spans="1:7" x14ac:dyDescent="0.25">
      <c r="A22" s="54">
        <v>16</v>
      </c>
      <c r="B22" s="55"/>
      <c r="C22" s="52" t="s">
        <v>1032</v>
      </c>
      <c r="D22" s="51" t="s">
        <v>287</v>
      </c>
      <c r="E22" s="56">
        <f t="shared" si="0"/>
        <v>7.1000000000000005</v>
      </c>
      <c r="F22" s="89">
        <v>7</v>
      </c>
      <c r="G22" s="89">
        <v>49.7</v>
      </c>
    </row>
    <row r="23" spans="1:7" x14ac:dyDescent="0.25">
      <c r="A23" s="51">
        <v>17</v>
      </c>
      <c r="B23" s="55"/>
      <c r="C23" s="52" t="s">
        <v>337</v>
      </c>
      <c r="D23" s="51" t="s">
        <v>338</v>
      </c>
      <c r="E23" s="56">
        <f t="shared" si="0"/>
        <v>3.4189999999999996</v>
      </c>
      <c r="F23" s="89">
        <v>10</v>
      </c>
      <c r="G23" s="89">
        <v>34.19</v>
      </c>
    </row>
    <row r="24" spans="1:7" x14ac:dyDescent="0.25">
      <c r="A24" s="54">
        <v>18</v>
      </c>
      <c r="B24" s="55"/>
      <c r="C24" s="52" t="s">
        <v>1012</v>
      </c>
      <c r="D24" s="51" t="s">
        <v>287</v>
      </c>
      <c r="E24" s="56">
        <f t="shared" si="0"/>
        <v>25.7</v>
      </c>
      <c r="F24" s="89">
        <v>4</v>
      </c>
      <c r="G24" s="89">
        <v>102.8</v>
      </c>
    </row>
    <row r="25" spans="1:7" x14ac:dyDescent="0.25">
      <c r="A25" s="51">
        <v>19</v>
      </c>
      <c r="B25" s="55"/>
      <c r="C25" s="52" t="s">
        <v>325</v>
      </c>
      <c r="D25" s="51" t="s">
        <v>287</v>
      </c>
      <c r="E25" s="56">
        <f t="shared" si="0"/>
        <v>1.85</v>
      </c>
      <c r="F25" s="89">
        <v>20</v>
      </c>
      <c r="G25" s="89">
        <v>37</v>
      </c>
    </row>
    <row r="26" spans="1:7" x14ac:dyDescent="0.25">
      <c r="A26" s="54">
        <v>20</v>
      </c>
      <c r="B26" s="55"/>
      <c r="C26" s="52" t="s">
        <v>1034</v>
      </c>
      <c r="D26" s="51" t="s">
        <v>287</v>
      </c>
      <c r="E26" s="56">
        <f t="shared" si="0"/>
        <v>3.45</v>
      </c>
      <c r="F26" s="89">
        <v>5</v>
      </c>
      <c r="G26" s="89">
        <v>17.25</v>
      </c>
    </row>
    <row r="27" spans="1:7" x14ac:dyDescent="0.25">
      <c r="A27" s="51">
        <v>21</v>
      </c>
      <c r="B27" s="55"/>
      <c r="C27" s="52" t="s">
        <v>1018</v>
      </c>
      <c r="D27" s="51" t="s">
        <v>286</v>
      </c>
      <c r="E27" s="56">
        <f t="shared" si="0"/>
        <v>28.95</v>
      </c>
      <c r="F27" s="89">
        <v>1</v>
      </c>
      <c r="G27" s="89">
        <v>28.95</v>
      </c>
    </row>
    <row r="28" spans="1:7" x14ac:dyDescent="0.25">
      <c r="A28" s="54">
        <v>22</v>
      </c>
      <c r="B28" s="55"/>
      <c r="C28" s="52" t="s">
        <v>14</v>
      </c>
      <c r="D28" s="61" t="s">
        <v>286</v>
      </c>
      <c r="E28" s="56">
        <f t="shared" si="0"/>
        <v>19.8</v>
      </c>
      <c r="F28" s="89">
        <v>1</v>
      </c>
      <c r="G28" s="89">
        <v>19.8</v>
      </c>
    </row>
    <row r="29" spans="1:7" x14ac:dyDescent="0.25">
      <c r="A29" s="51">
        <v>23</v>
      </c>
      <c r="B29" s="55"/>
      <c r="C29" s="52" t="s">
        <v>193</v>
      </c>
      <c r="D29" s="51" t="s">
        <v>286</v>
      </c>
      <c r="E29" s="56">
        <f t="shared" si="0"/>
        <v>88</v>
      </c>
      <c r="F29" s="89">
        <v>1</v>
      </c>
      <c r="G29" s="89">
        <v>88</v>
      </c>
    </row>
    <row r="30" spans="1:7" x14ac:dyDescent="0.25">
      <c r="A30" s="54">
        <v>24</v>
      </c>
      <c r="B30" s="55"/>
      <c r="C30" s="52" t="s">
        <v>90</v>
      </c>
      <c r="D30" s="51" t="s">
        <v>286</v>
      </c>
      <c r="E30" s="56">
        <f t="shared" si="0"/>
        <v>10</v>
      </c>
      <c r="F30" s="89">
        <v>2</v>
      </c>
      <c r="G30" s="89">
        <v>20</v>
      </c>
    </row>
    <row r="31" spans="1:7" x14ac:dyDescent="0.25">
      <c r="A31" s="51">
        <v>25</v>
      </c>
      <c r="B31" s="55"/>
      <c r="C31" s="52" t="s">
        <v>17</v>
      </c>
      <c r="D31" s="51" t="s">
        <v>286</v>
      </c>
      <c r="E31" s="56">
        <f t="shared" si="0"/>
        <v>11.6</v>
      </c>
      <c r="F31" s="89">
        <v>1</v>
      </c>
      <c r="G31" s="89">
        <v>11.6</v>
      </c>
    </row>
    <row r="32" spans="1:7" x14ac:dyDescent="0.25">
      <c r="A32" s="54">
        <v>26</v>
      </c>
      <c r="B32" s="55"/>
      <c r="C32" s="52" t="s">
        <v>16</v>
      </c>
      <c r="D32" s="51" t="s">
        <v>286</v>
      </c>
      <c r="E32" s="56">
        <f t="shared" si="0"/>
        <v>26.8</v>
      </c>
      <c r="F32" s="89">
        <v>2</v>
      </c>
      <c r="G32" s="89">
        <v>53.6</v>
      </c>
    </row>
    <row r="33" spans="1:7" x14ac:dyDescent="0.25">
      <c r="A33" s="51">
        <v>27</v>
      </c>
      <c r="B33" s="55"/>
      <c r="C33" s="52" t="s">
        <v>40</v>
      </c>
      <c r="D33" s="61" t="s">
        <v>286</v>
      </c>
      <c r="E33" s="56">
        <f t="shared" si="0"/>
        <v>45</v>
      </c>
      <c r="F33" s="89">
        <v>1</v>
      </c>
      <c r="G33" s="89">
        <v>45</v>
      </c>
    </row>
    <row r="34" spans="1:7" x14ac:dyDescent="0.25">
      <c r="A34" s="54">
        <v>28</v>
      </c>
      <c r="B34" s="55"/>
      <c r="C34" s="52" t="s">
        <v>41</v>
      </c>
      <c r="D34" s="61" t="s">
        <v>286</v>
      </c>
      <c r="E34" s="56">
        <f t="shared" si="0"/>
        <v>47.3</v>
      </c>
      <c r="F34" s="89">
        <v>1</v>
      </c>
      <c r="G34" s="89">
        <v>47.3</v>
      </c>
    </row>
    <row r="35" spans="1:7" x14ac:dyDescent="0.25">
      <c r="A35" s="51">
        <v>29</v>
      </c>
      <c r="B35" s="55"/>
      <c r="C35" s="52" t="s">
        <v>88</v>
      </c>
      <c r="D35" s="61" t="s">
        <v>286</v>
      </c>
      <c r="E35" s="56">
        <f t="shared" si="0"/>
        <v>48.42</v>
      </c>
      <c r="F35" s="89">
        <v>1</v>
      </c>
      <c r="G35" s="89">
        <v>48.42</v>
      </c>
    </row>
    <row r="36" spans="1:7" ht="31.5" x14ac:dyDescent="0.25">
      <c r="A36" s="54">
        <v>30</v>
      </c>
      <c r="B36" s="55"/>
      <c r="C36" s="83" t="s">
        <v>205</v>
      </c>
      <c r="D36" s="51" t="s">
        <v>286</v>
      </c>
      <c r="E36" s="56">
        <f t="shared" si="0"/>
        <v>0.2</v>
      </c>
      <c r="F36" s="89">
        <v>1000</v>
      </c>
      <c r="G36" s="89">
        <v>200</v>
      </c>
    </row>
    <row r="37" spans="1:7" x14ac:dyDescent="0.25">
      <c r="A37" s="51">
        <v>31</v>
      </c>
      <c r="B37" s="55"/>
      <c r="C37" s="52" t="s">
        <v>206</v>
      </c>
      <c r="D37" s="51" t="s">
        <v>286</v>
      </c>
      <c r="E37" s="56">
        <f t="shared" si="0"/>
        <v>11.2</v>
      </c>
      <c r="F37" s="89">
        <v>2</v>
      </c>
      <c r="G37" s="89">
        <v>22.4</v>
      </c>
    </row>
    <row r="38" spans="1:7" x14ac:dyDescent="0.25">
      <c r="A38" s="54">
        <v>32</v>
      </c>
      <c r="B38" s="55"/>
      <c r="C38" s="52" t="s">
        <v>196</v>
      </c>
      <c r="D38" s="51" t="s">
        <v>286</v>
      </c>
      <c r="E38" s="56">
        <f t="shared" si="0"/>
        <v>19.259999999999998</v>
      </c>
      <c r="F38" s="89">
        <v>5</v>
      </c>
      <c r="G38" s="89">
        <v>96.3</v>
      </c>
    </row>
    <row r="39" spans="1:7" x14ac:dyDescent="0.25">
      <c r="A39" s="51">
        <v>33</v>
      </c>
      <c r="B39" s="55"/>
      <c r="C39" s="52" t="s">
        <v>207</v>
      </c>
      <c r="D39" s="51" t="s">
        <v>286</v>
      </c>
      <c r="E39" s="56">
        <f t="shared" si="0"/>
        <v>11.24</v>
      </c>
      <c r="F39" s="89">
        <v>1</v>
      </c>
      <c r="G39" s="89">
        <v>11.24</v>
      </c>
    </row>
    <row r="40" spans="1:7" x14ac:dyDescent="0.25">
      <c r="A40" s="54">
        <v>34</v>
      </c>
      <c r="B40" s="55"/>
      <c r="C40" s="52" t="s">
        <v>204</v>
      </c>
      <c r="D40" s="61" t="s">
        <v>286</v>
      </c>
      <c r="E40" s="56">
        <f t="shared" si="0"/>
        <v>11.4</v>
      </c>
      <c r="F40" s="89">
        <v>1</v>
      </c>
      <c r="G40" s="89">
        <v>11.4</v>
      </c>
    </row>
    <row r="41" spans="1:7" x14ac:dyDescent="0.25">
      <c r="A41" s="51">
        <v>35</v>
      </c>
      <c r="B41" s="55"/>
      <c r="C41" s="52" t="s">
        <v>1036</v>
      </c>
      <c r="D41" s="51" t="s">
        <v>287</v>
      </c>
      <c r="E41" s="56">
        <f t="shared" si="0"/>
        <v>28.05</v>
      </c>
      <c r="F41" s="89">
        <v>10</v>
      </c>
      <c r="G41" s="89">
        <v>280.5</v>
      </c>
    </row>
    <row r="42" spans="1:7" x14ac:dyDescent="0.25">
      <c r="A42" s="54">
        <v>36</v>
      </c>
      <c r="B42" s="55"/>
      <c r="C42" s="52" t="s">
        <v>560</v>
      </c>
      <c r="D42" s="51" t="s">
        <v>286</v>
      </c>
      <c r="E42" s="56">
        <f t="shared" si="0"/>
        <v>47.55</v>
      </c>
      <c r="F42" s="89">
        <v>1</v>
      </c>
      <c r="G42" s="89">
        <v>47.55</v>
      </c>
    </row>
    <row r="43" spans="1:7" x14ac:dyDescent="0.25">
      <c r="A43" s="51">
        <v>37</v>
      </c>
      <c r="B43" s="55"/>
      <c r="C43" s="64" t="s">
        <v>209</v>
      </c>
      <c r="D43" s="65" t="s">
        <v>287</v>
      </c>
      <c r="E43" s="56">
        <f t="shared" si="0"/>
        <v>1.6839999999999999</v>
      </c>
      <c r="F43" s="89">
        <v>8</v>
      </c>
      <c r="G43" s="89">
        <v>13.472</v>
      </c>
    </row>
    <row r="44" spans="1:7" x14ac:dyDescent="0.25">
      <c r="A44" s="54">
        <v>38</v>
      </c>
      <c r="B44" s="55"/>
      <c r="C44" s="64" t="s">
        <v>1028</v>
      </c>
      <c r="D44" s="65" t="s">
        <v>286</v>
      </c>
      <c r="E44" s="56">
        <f t="shared" si="0"/>
        <v>1.2</v>
      </c>
      <c r="F44" s="89">
        <v>30</v>
      </c>
      <c r="G44" s="89">
        <v>36</v>
      </c>
    </row>
    <row r="45" spans="1:7" x14ac:dyDescent="0.25">
      <c r="A45" s="51">
        <v>39</v>
      </c>
      <c r="B45" s="55"/>
      <c r="C45" s="52" t="s">
        <v>1020</v>
      </c>
      <c r="D45" s="51" t="s">
        <v>287</v>
      </c>
      <c r="E45" s="56">
        <f t="shared" si="0"/>
        <v>2.65</v>
      </c>
      <c r="F45" s="89">
        <v>10</v>
      </c>
      <c r="G45" s="89">
        <v>26.5</v>
      </c>
    </row>
    <row r="46" spans="1:7" x14ac:dyDescent="0.25">
      <c r="A46" s="54">
        <v>40</v>
      </c>
      <c r="B46" s="55"/>
      <c r="C46" s="52" t="s">
        <v>79</v>
      </c>
      <c r="D46" s="51" t="s">
        <v>287</v>
      </c>
      <c r="E46" s="56">
        <f t="shared" si="0"/>
        <v>3.7149999999999999</v>
      </c>
      <c r="F46" s="89">
        <v>10</v>
      </c>
      <c r="G46" s="89">
        <v>37.15</v>
      </c>
    </row>
    <row r="47" spans="1:7" x14ac:dyDescent="0.25">
      <c r="A47" s="51">
        <v>41</v>
      </c>
      <c r="B47" s="55"/>
      <c r="C47" s="52" t="s">
        <v>1019</v>
      </c>
      <c r="D47" s="51" t="s">
        <v>286</v>
      </c>
      <c r="E47" s="56">
        <f t="shared" si="0"/>
        <v>14.4</v>
      </c>
      <c r="F47" s="89">
        <v>1</v>
      </c>
      <c r="G47" s="89">
        <v>14.4</v>
      </c>
    </row>
    <row r="48" spans="1:7" x14ac:dyDescent="0.25">
      <c r="A48" s="54">
        <v>42</v>
      </c>
      <c r="B48" s="55"/>
      <c r="C48" s="52" t="s">
        <v>327</v>
      </c>
      <c r="D48" s="51" t="s">
        <v>287</v>
      </c>
      <c r="E48" s="56">
        <f t="shared" si="0"/>
        <v>1.8</v>
      </c>
      <c r="F48" s="89">
        <v>10</v>
      </c>
      <c r="G48" s="89">
        <v>18</v>
      </c>
    </row>
    <row r="49" spans="1:7" x14ac:dyDescent="0.25">
      <c r="A49" s="51">
        <v>43</v>
      </c>
      <c r="B49" s="55"/>
      <c r="C49" s="52" t="s">
        <v>334</v>
      </c>
      <c r="D49" s="51" t="s">
        <v>286</v>
      </c>
      <c r="E49" s="56">
        <f t="shared" si="0"/>
        <v>1.5</v>
      </c>
      <c r="F49" s="89">
        <v>20</v>
      </c>
      <c r="G49" s="89">
        <v>30</v>
      </c>
    </row>
    <row r="50" spans="1:7" x14ac:dyDescent="0.25">
      <c r="A50" s="54">
        <v>44</v>
      </c>
      <c r="B50" s="55"/>
      <c r="C50" s="52" t="s">
        <v>1033</v>
      </c>
      <c r="D50" s="51" t="s">
        <v>287</v>
      </c>
      <c r="E50" s="56">
        <f t="shared" si="0"/>
        <v>3.9</v>
      </c>
      <c r="F50" s="89">
        <v>5</v>
      </c>
      <c r="G50" s="89">
        <v>19.5</v>
      </c>
    </row>
    <row r="51" spans="1:7" x14ac:dyDescent="0.25">
      <c r="A51" s="51">
        <v>45</v>
      </c>
      <c r="B51" s="55"/>
      <c r="C51" s="52" t="s">
        <v>1017</v>
      </c>
      <c r="D51" s="51" t="s">
        <v>286</v>
      </c>
      <c r="E51" s="56">
        <f t="shared" si="0"/>
        <v>20.450000000000003</v>
      </c>
      <c r="F51" s="89">
        <v>2</v>
      </c>
      <c r="G51" s="89">
        <v>40.900000000000006</v>
      </c>
    </row>
    <row r="52" spans="1:7" x14ac:dyDescent="0.25">
      <c r="A52" s="54">
        <v>46</v>
      </c>
      <c r="B52" s="55"/>
      <c r="C52" s="52" t="s">
        <v>328</v>
      </c>
      <c r="D52" s="51" t="s">
        <v>286</v>
      </c>
      <c r="E52" s="56">
        <f t="shared" si="0"/>
        <v>10.75</v>
      </c>
      <c r="F52" s="89">
        <v>4</v>
      </c>
      <c r="G52" s="89">
        <v>43</v>
      </c>
    </row>
    <row r="53" spans="1:7" x14ac:dyDescent="0.25">
      <c r="A53" s="51">
        <v>47</v>
      </c>
      <c r="B53" s="55"/>
      <c r="C53" s="52" t="s">
        <v>1021</v>
      </c>
      <c r="D53" s="51" t="s">
        <v>287</v>
      </c>
      <c r="E53" s="56">
        <f t="shared" si="0"/>
        <v>30.599999999999994</v>
      </c>
      <c r="F53" s="89">
        <v>2</v>
      </c>
      <c r="G53" s="89">
        <v>61.199999999999989</v>
      </c>
    </row>
    <row r="54" spans="1:7" x14ac:dyDescent="0.25">
      <c r="A54" s="54">
        <v>48</v>
      </c>
      <c r="B54" s="55"/>
      <c r="C54" s="52" t="s">
        <v>1013</v>
      </c>
      <c r="D54" s="51" t="s">
        <v>287</v>
      </c>
      <c r="E54" s="56">
        <f t="shared" si="0"/>
        <v>29.55</v>
      </c>
      <c r="F54" s="89">
        <v>10</v>
      </c>
      <c r="G54" s="89">
        <v>295.5</v>
      </c>
    </row>
    <row r="55" spans="1:7" x14ac:dyDescent="0.25">
      <c r="A55" s="51">
        <v>49</v>
      </c>
      <c r="B55" s="55"/>
      <c r="C55" s="52" t="s">
        <v>1008</v>
      </c>
      <c r="D55" s="51" t="s">
        <v>287</v>
      </c>
      <c r="E55" s="56">
        <f t="shared" si="0"/>
        <v>1.8</v>
      </c>
      <c r="F55" s="89">
        <v>20</v>
      </c>
      <c r="G55" s="89">
        <v>36</v>
      </c>
    </row>
    <row r="56" spans="1:7" x14ac:dyDescent="0.25">
      <c r="A56" s="54">
        <v>50</v>
      </c>
      <c r="B56" s="55"/>
      <c r="C56" s="52" t="s">
        <v>1009</v>
      </c>
      <c r="D56" s="51" t="s">
        <v>287</v>
      </c>
      <c r="E56" s="56">
        <f t="shared" si="0"/>
        <v>1.6</v>
      </c>
      <c r="F56" s="89">
        <v>18</v>
      </c>
      <c r="G56" s="89">
        <v>28.8</v>
      </c>
    </row>
    <row r="57" spans="1:7" x14ac:dyDescent="0.25">
      <c r="A57" s="51">
        <v>51</v>
      </c>
      <c r="B57" s="55"/>
      <c r="C57" s="52" t="s">
        <v>1024</v>
      </c>
      <c r="D57" s="51" t="s">
        <v>288</v>
      </c>
      <c r="E57" s="56">
        <f t="shared" si="0"/>
        <v>11.9</v>
      </c>
      <c r="F57" s="89">
        <v>10</v>
      </c>
      <c r="G57" s="89">
        <v>119</v>
      </c>
    </row>
    <row r="58" spans="1:7" x14ac:dyDescent="0.25">
      <c r="A58" s="54">
        <v>52</v>
      </c>
      <c r="B58" s="55"/>
      <c r="C58" s="52" t="s">
        <v>1014</v>
      </c>
      <c r="D58" s="51" t="s">
        <v>287</v>
      </c>
      <c r="E58" s="56">
        <f t="shared" si="0"/>
        <v>12.75</v>
      </c>
      <c r="F58" s="89">
        <v>10</v>
      </c>
      <c r="G58" s="89">
        <v>127.5</v>
      </c>
    </row>
    <row r="59" spans="1:7" x14ac:dyDescent="0.25">
      <c r="A59" s="51">
        <v>53</v>
      </c>
      <c r="B59" s="55"/>
      <c r="C59" s="52" t="s">
        <v>211</v>
      </c>
      <c r="D59" s="51" t="s">
        <v>287</v>
      </c>
      <c r="E59" s="56">
        <f t="shared" si="0"/>
        <v>32.97</v>
      </c>
      <c r="F59" s="89">
        <v>5</v>
      </c>
      <c r="G59" s="89">
        <v>164.85</v>
      </c>
    </row>
    <row r="60" spans="1:7" x14ac:dyDescent="0.25">
      <c r="A60" s="54">
        <v>54</v>
      </c>
      <c r="B60" s="55"/>
      <c r="C60" s="52" t="s">
        <v>331</v>
      </c>
      <c r="D60" s="51" t="s">
        <v>293</v>
      </c>
      <c r="E60" s="56">
        <f t="shared" si="0"/>
        <v>0.21124999999999999</v>
      </c>
      <c r="F60" s="89">
        <v>20</v>
      </c>
      <c r="G60" s="89">
        <v>4.2249999999999996</v>
      </c>
    </row>
    <row r="61" spans="1:7" x14ac:dyDescent="0.25">
      <c r="A61" s="51">
        <v>55</v>
      </c>
      <c r="B61" s="55"/>
      <c r="C61" s="52" t="s">
        <v>331</v>
      </c>
      <c r="D61" s="51" t="s">
        <v>293</v>
      </c>
      <c r="E61" s="56">
        <f t="shared" si="0"/>
        <v>0.23624999999999999</v>
      </c>
      <c r="F61" s="89">
        <v>40</v>
      </c>
      <c r="G61" s="89">
        <v>9.4499999999999993</v>
      </c>
    </row>
    <row r="62" spans="1:7" x14ac:dyDescent="0.25">
      <c r="A62" s="54">
        <v>56</v>
      </c>
      <c r="B62" s="55"/>
      <c r="C62" s="52" t="s">
        <v>332</v>
      </c>
      <c r="D62" s="51" t="s">
        <v>287</v>
      </c>
      <c r="E62" s="56">
        <f t="shared" si="0"/>
        <v>4.3500000000000005</v>
      </c>
      <c r="F62" s="89">
        <v>6</v>
      </c>
      <c r="G62" s="89">
        <v>26.1</v>
      </c>
    </row>
    <row r="63" spans="1:7" s="50" customFormat="1" x14ac:dyDescent="0.25">
      <c r="A63" s="51">
        <v>57</v>
      </c>
      <c r="B63" s="102"/>
      <c r="C63" s="64" t="s">
        <v>1023</v>
      </c>
      <c r="D63" s="65" t="s">
        <v>289</v>
      </c>
      <c r="E63" s="56">
        <f t="shared" si="0"/>
        <v>6.7000000000000004E-2</v>
      </c>
      <c r="F63" s="89">
        <v>300</v>
      </c>
      <c r="G63" s="89">
        <v>20.100000000000001</v>
      </c>
    </row>
    <row r="64" spans="1:7" s="138" customFormat="1" x14ac:dyDescent="0.25">
      <c r="A64" s="54">
        <v>58</v>
      </c>
      <c r="B64" s="65"/>
      <c r="C64" s="64" t="s">
        <v>12</v>
      </c>
      <c r="D64" s="192" t="s">
        <v>286</v>
      </c>
      <c r="E64" s="56">
        <f t="shared" si="0"/>
        <v>34</v>
      </c>
      <c r="F64" s="89">
        <v>1</v>
      </c>
      <c r="G64" s="89">
        <v>34</v>
      </c>
    </row>
    <row r="65" spans="1:7" s="138" customFormat="1" x14ac:dyDescent="0.25">
      <c r="A65" s="51">
        <v>59</v>
      </c>
      <c r="B65" s="65"/>
      <c r="C65" s="64" t="s">
        <v>565</v>
      </c>
      <c r="D65" s="65" t="s">
        <v>286</v>
      </c>
      <c r="E65" s="56">
        <f t="shared" si="0"/>
        <v>38.16500000000002</v>
      </c>
      <c r="F65" s="89">
        <v>4</v>
      </c>
      <c r="G65" s="89">
        <v>152.66000000000008</v>
      </c>
    </row>
    <row r="66" spans="1:7" s="138" customFormat="1" x14ac:dyDescent="0.25">
      <c r="A66" s="54">
        <v>60</v>
      </c>
      <c r="B66" s="65"/>
      <c r="C66" s="64" t="s">
        <v>563</v>
      </c>
      <c r="D66" s="65" t="s">
        <v>288</v>
      </c>
      <c r="E66" s="56">
        <f t="shared" si="0"/>
        <v>117.55</v>
      </c>
      <c r="F66" s="89">
        <v>3</v>
      </c>
      <c r="G66" s="89">
        <v>352.65</v>
      </c>
    </row>
    <row r="67" spans="1:7" s="138" customFormat="1" x14ac:dyDescent="0.25">
      <c r="A67" s="51">
        <v>61</v>
      </c>
      <c r="B67" s="65"/>
      <c r="C67" s="64" t="s">
        <v>1010</v>
      </c>
      <c r="D67" s="65" t="s">
        <v>286</v>
      </c>
      <c r="E67" s="56">
        <f t="shared" si="0"/>
        <v>8.5</v>
      </c>
      <c r="F67" s="89">
        <v>5</v>
      </c>
      <c r="G67" s="89">
        <v>42.5</v>
      </c>
    </row>
    <row r="68" spans="1:7" s="138" customFormat="1" x14ac:dyDescent="0.25">
      <c r="A68" s="54">
        <v>62</v>
      </c>
      <c r="B68" s="65"/>
      <c r="C68" s="64" t="s">
        <v>1026</v>
      </c>
      <c r="D68" s="65" t="s">
        <v>286</v>
      </c>
      <c r="E68" s="56">
        <f t="shared" si="0"/>
        <v>7.15</v>
      </c>
      <c r="F68" s="89">
        <v>10</v>
      </c>
      <c r="G68" s="89">
        <v>71.5</v>
      </c>
    </row>
    <row r="69" spans="1:7" s="138" customFormat="1" x14ac:dyDescent="0.25">
      <c r="A69" s="51">
        <v>63</v>
      </c>
      <c r="B69" s="65"/>
      <c r="C69" s="64" t="s">
        <v>566</v>
      </c>
      <c r="D69" s="65" t="s">
        <v>286</v>
      </c>
      <c r="E69" s="56">
        <f t="shared" si="0"/>
        <v>8.75</v>
      </c>
      <c r="F69" s="89">
        <v>1</v>
      </c>
      <c r="G69" s="89">
        <v>8.75</v>
      </c>
    </row>
    <row r="70" spans="1:7" s="137" customFormat="1" x14ac:dyDescent="0.25">
      <c r="A70" s="54">
        <v>64</v>
      </c>
      <c r="B70" s="65"/>
      <c r="C70" s="64" t="s">
        <v>1025</v>
      </c>
      <c r="D70" s="65" t="s">
        <v>286</v>
      </c>
      <c r="E70" s="56">
        <f t="shared" si="0"/>
        <v>0.30875000000000002</v>
      </c>
      <c r="F70" s="89">
        <v>199</v>
      </c>
      <c r="G70" s="89">
        <v>61.441250000000004</v>
      </c>
    </row>
    <row r="71" spans="1:7" s="138" customFormat="1" x14ac:dyDescent="0.25">
      <c r="A71" s="51">
        <v>65</v>
      </c>
      <c r="B71" s="65"/>
      <c r="C71" s="64" t="s">
        <v>1029</v>
      </c>
      <c r="D71" s="65" t="s">
        <v>286</v>
      </c>
      <c r="E71" s="56">
        <f t="shared" si="0"/>
        <v>12.4</v>
      </c>
      <c r="F71" s="89">
        <v>5</v>
      </c>
      <c r="G71" s="89">
        <v>62</v>
      </c>
    </row>
    <row r="72" spans="1:7" s="138" customFormat="1" x14ac:dyDescent="0.25">
      <c r="A72" s="54">
        <v>66</v>
      </c>
      <c r="B72" s="65"/>
      <c r="C72" s="64" t="s">
        <v>336</v>
      </c>
      <c r="D72" s="65" t="s">
        <v>286</v>
      </c>
      <c r="E72" s="56">
        <f t="shared" ref="E72:E82" si="1">G72/F72</f>
        <v>69</v>
      </c>
      <c r="F72" s="89">
        <v>1</v>
      </c>
      <c r="G72" s="89">
        <v>69</v>
      </c>
    </row>
    <row r="73" spans="1:7" s="138" customFormat="1" x14ac:dyDescent="0.25">
      <c r="A73" s="51">
        <v>67</v>
      </c>
      <c r="B73" s="51"/>
      <c r="C73" s="52" t="s">
        <v>1037</v>
      </c>
      <c r="D73" s="65" t="s">
        <v>287</v>
      </c>
      <c r="E73" s="56">
        <f t="shared" si="1"/>
        <v>22.2</v>
      </c>
      <c r="F73" s="89">
        <v>5</v>
      </c>
      <c r="G73" s="89">
        <v>111</v>
      </c>
    </row>
    <row r="74" spans="1:7" s="138" customFormat="1" x14ac:dyDescent="0.25">
      <c r="A74" s="54">
        <v>68</v>
      </c>
      <c r="B74" s="51"/>
      <c r="C74" s="52" t="s">
        <v>30</v>
      </c>
      <c r="D74" s="51" t="s">
        <v>287</v>
      </c>
      <c r="E74" s="56">
        <f t="shared" si="1"/>
        <v>13.933333333333328</v>
      </c>
      <c r="F74" s="89">
        <v>7</v>
      </c>
      <c r="G74" s="89">
        <v>97.533333333333303</v>
      </c>
    </row>
    <row r="75" spans="1:7" s="138" customFormat="1" x14ac:dyDescent="0.25">
      <c r="A75" s="51">
        <v>69</v>
      </c>
      <c r="B75" s="51"/>
      <c r="C75" s="52" t="s">
        <v>156</v>
      </c>
      <c r="D75" s="51" t="s">
        <v>286</v>
      </c>
      <c r="E75" s="56">
        <f t="shared" si="1"/>
        <v>20</v>
      </c>
      <c r="F75" s="89">
        <v>4</v>
      </c>
      <c r="G75" s="89">
        <v>80</v>
      </c>
    </row>
    <row r="76" spans="1:7" s="138" customFormat="1" ht="15" customHeight="1" x14ac:dyDescent="0.25">
      <c r="A76" s="54">
        <v>70</v>
      </c>
      <c r="B76" s="51"/>
      <c r="C76" s="52" t="s">
        <v>1030</v>
      </c>
      <c r="D76" s="51" t="s">
        <v>286</v>
      </c>
      <c r="E76" s="56">
        <f t="shared" si="1"/>
        <v>3.6999999999999997</v>
      </c>
      <c r="F76" s="89">
        <v>9</v>
      </c>
      <c r="G76" s="89">
        <v>33.299999999999997</v>
      </c>
    </row>
    <row r="77" spans="1:7" s="138" customFormat="1" ht="15" customHeight="1" x14ac:dyDescent="0.25">
      <c r="A77" s="51">
        <v>71</v>
      </c>
      <c r="B77" s="51"/>
      <c r="C77" s="52" t="s">
        <v>1035</v>
      </c>
      <c r="D77" s="51" t="s">
        <v>287</v>
      </c>
      <c r="E77" s="56">
        <f t="shared" si="1"/>
        <v>2.25</v>
      </c>
      <c r="F77" s="89">
        <v>20</v>
      </c>
      <c r="G77" s="89">
        <v>45</v>
      </c>
    </row>
    <row r="78" spans="1:7" s="138" customFormat="1" x14ac:dyDescent="0.25">
      <c r="A78" s="54">
        <v>72</v>
      </c>
      <c r="B78" s="51"/>
      <c r="C78" s="52" t="s">
        <v>559</v>
      </c>
      <c r="D78" s="51" t="s">
        <v>286</v>
      </c>
      <c r="E78" s="56">
        <f t="shared" si="1"/>
        <v>15.35</v>
      </c>
      <c r="F78" s="89">
        <v>4</v>
      </c>
      <c r="G78" s="89">
        <v>61.4</v>
      </c>
    </row>
    <row r="79" spans="1:7" s="138" customFormat="1" x14ac:dyDescent="0.25">
      <c r="A79" s="51">
        <v>73</v>
      </c>
      <c r="B79" s="51"/>
      <c r="C79" s="52" t="s">
        <v>1011</v>
      </c>
      <c r="D79" s="51" t="s">
        <v>286</v>
      </c>
      <c r="E79" s="56">
        <f t="shared" si="1"/>
        <v>2.15</v>
      </c>
      <c r="F79" s="89">
        <v>7</v>
      </c>
      <c r="G79" s="89">
        <v>15.05</v>
      </c>
    </row>
    <row r="80" spans="1:7" s="138" customFormat="1" x14ac:dyDescent="0.25">
      <c r="A80" s="54">
        <v>74</v>
      </c>
      <c r="B80" s="51"/>
      <c r="C80" s="52" t="s">
        <v>1027</v>
      </c>
      <c r="D80" s="51" t="s">
        <v>286</v>
      </c>
      <c r="E80" s="56">
        <f t="shared" si="1"/>
        <v>2.5499999999999998</v>
      </c>
      <c r="F80" s="89">
        <v>40</v>
      </c>
      <c r="G80" s="89">
        <v>101.99999999999999</v>
      </c>
    </row>
    <row r="81" spans="1:7" s="138" customFormat="1" x14ac:dyDescent="0.25">
      <c r="A81" s="51">
        <v>75</v>
      </c>
      <c r="B81" s="51"/>
      <c r="C81" s="52" t="s">
        <v>562</v>
      </c>
      <c r="D81" s="51" t="s">
        <v>286</v>
      </c>
      <c r="E81" s="56">
        <f t="shared" si="1"/>
        <v>1.5</v>
      </c>
      <c r="F81" s="89">
        <v>100</v>
      </c>
      <c r="G81" s="89">
        <v>150</v>
      </c>
    </row>
    <row r="82" spans="1:7" s="138" customFormat="1" ht="16.5" thickBot="1" x14ac:dyDescent="0.3">
      <c r="A82" s="54">
        <v>76</v>
      </c>
      <c r="B82" s="51"/>
      <c r="C82" s="52" t="s">
        <v>561</v>
      </c>
      <c r="D82" s="51" t="s">
        <v>286</v>
      </c>
      <c r="E82" s="56">
        <f t="shared" si="1"/>
        <v>1.65</v>
      </c>
      <c r="F82" s="115">
        <v>190</v>
      </c>
      <c r="G82" s="115">
        <v>313.5</v>
      </c>
    </row>
    <row r="83" spans="1:7" ht="16.5" thickBot="1" x14ac:dyDescent="0.3">
      <c r="A83" s="162"/>
      <c r="B83" s="162"/>
      <c r="C83" s="112" t="s">
        <v>8</v>
      </c>
      <c r="D83" s="113"/>
      <c r="E83" s="193"/>
      <c r="F83" s="188">
        <f>SUM(F7:F82)</f>
        <v>2487</v>
      </c>
      <c r="G83" s="189">
        <f>SUM(G7:G82)</f>
        <v>5064.056583333333</v>
      </c>
    </row>
    <row r="84" spans="1:7" ht="18" customHeight="1" x14ac:dyDescent="0.25"/>
    <row r="88" spans="1:7" x14ac:dyDescent="0.25">
      <c r="B88" s="114"/>
      <c r="C88" s="114"/>
      <c r="D88" s="114"/>
    </row>
    <row r="89" spans="1:7" x14ac:dyDescent="0.25">
      <c r="B89" s="114"/>
      <c r="C89" s="114"/>
      <c r="D89" s="114"/>
    </row>
    <row r="90" spans="1:7" x14ac:dyDescent="0.25">
      <c r="B90" s="114"/>
      <c r="C90" s="114"/>
      <c r="D90" s="114"/>
    </row>
    <row r="91" spans="1:7" x14ac:dyDescent="0.25">
      <c r="B91" s="114"/>
      <c r="C91" s="114"/>
      <c r="D91" s="114"/>
    </row>
    <row r="92" spans="1:7" x14ac:dyDescent="0.25">
      <c r="B92" s="114"/>
      <c r="C92" s="114"/>
      <c r="D92" s="114"/>
    </row>
    <row r="93" spans="1:7" x14ac:dyDescent="0.25">
      <c r="B93" s="114"/>
      <c r="C93" s="114"/>
      <c r="D93" s="114"/>
    </row>
    <row r="94" spans="1:7" x14ac:dyDescent="0.25">
      <c r="B94" s="114"/>
      <c r="C94" s="114"/>
      <c r="D94" s="114"/>
    </row>
    <row r="95" spans="1:7" x14ac:dyDescent="0.25">
      <c r="B95" s="114"/>
      <c r="C95" s="114"/>
      <c r="D95" s="114"/>
    </row>
    <row r="96" spans="1:7" x14ac:dyDescent="0.25">
      <c r="B96" s="114"/>
      <c r="C96" s="114"/>
      <c r="D96" s="114"/>
    </row>
    <row r="97" spans="2:4" x14ac:dyDescent="0.25">
      <c r="B97" s="114"/>
      <c r="C97" s="114"/>
      <c r="D97" s="114"/>
    </row>
    <row r="98" spans="2:4" x14ac:dyDescent="0.25">
      <c r="B98" s="114"/>
      <c r="C98" s="114"/>
      <c r="D98" s="114"/>
    </row>
    <row r="99" spans="2:4" x14ac:dyDescent="0.25">
      <c r="B99" s="114"/>
      <c r="C99" s="114"/>
      <c r="D99" s="114"/>
    </row>
    <row r="100" spans="2:4" x14ac:dyDescent="0.25">
      <c r="B100" s="114"/>
      <c r="C100" s="114"/>
      <c r="D100" s="114"/>
    </row>
    <row r="101" spans="2:4" x14ac:dyDescent="0.25">
      <c r="B101" s="114"/>
      <c r="C101" s="114"/>
      <c r="D101" s="114"/>
    </row>
    <row r="102" spans="2:4" x14ac:dyDescent="0.25">
      <c r="B102" s="114"/>
      <c r="C102" s="114"/>
      <c r="D102" s="114"/>
    </row>
    <row r="103" spans="2:4" x14ac:dyDescent="0.25">
      <c r="B103" s="114"/>
      <c r="C103" s="114"/>
      <c r="D103" s="114"/>
    </row>
    <row r="104" spans="2:4" x14ac:dyDescent="0.25">
      <c r="B104" s="114"/>
      <c r="C104" s="114"/>
      <c r="D104" s="114"/>
    </row>
    <row r="105" spans="2:4" x14ac:dyDescent="0.25">
      <c r="B105" s="114"/>
      <c r="C105" s="114"/>
      <c r="D105" s="114"/>
    </row>
    <row r="106" spans="2:4" x14ac:dyDescent="0.25">
      <c r="B106" s="114"/>
      <c r="C106" s="114"/>
      <c r="D106" s="114"/>
    </row>
    <row r="107" spans="2:4" x14ac:dyDescent="0.25">
      <c r="B107" s="114"/>
      <c r="C107" s="114"/>
      <c r="D107" s="114"/>
    </row>
    <row r="108" spans="2:4" x14ac:dyDescent="0.25">
      <c r="B108" s="114"/>
      <c r="C108" s="114"/>
      <c r="D108" s="114"/>
    </row>
    <row r="109" spans="2:4" x14ac:dyDescent="0.25">
      <c r="B109" s="114"/>
      <c r="C109" s="114"/>
      <c r="D109" s="114"/>
    </row>
    <row r="110" spans="2:4" x14ac:dyDescent="0.25">
      <c r="B110" s="114"/>
      <c r="C110" s="114"/>
      <c r="D110" s="114"/>
    </row>
    <row r="111" spans="2:4" x14ac:dyDescent="0.25">
      <c r="B111" s="114"/>
      <c r="C111" s="114"/>
      <c r="D111" s="114"/>
    </row>
    <row r="112" spans="2:4" x14ac:dyDescent="0.25">
      <c r="B112" s="114"/>
      <c r="C112" s="114"/>
      <c r="D112" s="114"/>
    </row>
    <row r="113" spans="2:4" x14ac:dyDescent="0.25">
      <c r="B113" s="114"/>
      <c r="C113" s="114"/>
      <c r="D113" s="114"/>
    </row>
    <row r="114" spans="2:4" x14ac:dyDescent="0.25">
      <c r="B114" s="114"/>
      <c r="C114" s="114"/>
      <c r="D114" s="114"/>
    </row>
    <row r="115" spans="2:4" x14ac:dyDescent="0.25">
      <c r="B115" s="114"/>
      <c r="C115" s="114"/>
      <c r="D115" s="114"/>
    </row>
    <row r="116" spans="2:4" x14ac:dyDescent="0.25">
      <c r="B116" s="114"/>
      <c r="C116" s="114"/>
      <c r="D116" s="114"/>
    </row>
    <row r="117" spans="2:4" x14ac:dyDescent="0.25">
      <c r="B117" s="114"/>
      <c r="C117" s="114"/>
      <c r="D117" s="114"/>
    </row>
    <row r="118" spans="2:4" x14ac:dyDescent="0.25">
      <c r="B118" s="114"/>
      <c r="C118" s="114"/>
      <c r="D118" s="114"/>
    </row>
    <row r="119" spans="2:4" x14ac:dyDescent="0.25">
      <c r="B119" s="114"/>
      <c r="C119" s="114"/>
      <c r="D119" s="114"/>
    </row>
    <row r="120" spans="2:4" x14ac:dyDescent="0.25">
      <c r="B120" s="114"/>
      <c r="C120" s="114"/>
      <c r="D120" s="114"/>
    </row>
    <row r="121" spans="2:4" x14ac:dyDescent="0.25">
      <c r="B121" s="114"/>
      <c r="C121" s="114"/>
      <c r="D121" s="114"/>
    </row>
    <row r="122" spans="2:4" x14ac:dyDescent="0.25">
      <c r="B122" s="114"/>
      <c r="C122" s="114"/>
      <c r="D122" s="114"/>
    </row>
    <row r="123" spans="2:4" x14ac:dyDescent="0.25">
      <c r="B123" s="114"/>
      <c r="C123" s="114"/>
      <c r="D123" s="114"/>
    </row>
    <row r="124" spans="2:4" x14ac:dyDescent="0.25">
      <c r="B124" s="114"/>
      <c r="C124" s="114"/>
      <c r="D124" s="114"/>
    </row>
    <row r="125" spans="2:4" x14ac:dyDescent="0.25">
      <c r="B125" s="114"/>
      <c r="C125" s="114"/>
      <c r="D125" s="114"/>
    </row>
    <row r="126" spans="2:4" x14ac:dyDescent="0.25">
      <c r="B126" s="114"/>
      <c r="C126" s="114"/>
      <c r="D126" s="114"/>
    </row>
    <row r="127" spans="2:4" x14ac:dyDescent="0.25">
      <c r="B127" s="114"/>
      <c r="C127" s="114"/>
      <c r="D127" s="114"/>
    </row>
    <row r="128" spans="2:4" x14ac:dyDescent="0.25">
      <c r="B128" s="114"/>
      <c r="C128" s="114"/>
      <c r="D128" s="114"/>
    </row>
    <row r="129" spans="2:4" x14ac:dyDescent="0.25">
      <c r="B129" s="114"/>
      <c r="C129" s="114"/>
      <c r="D129" s="114"/>
    </row>
    <row r="130" spans="2:4" x14ac:dyDescent="0.25">
      <c r="B130" s="114"/>
      <c r="C130" s="114"/>
      <c r="D130" s="114"/>
    </row>
    <row r="131" spans="2:4" x14ac:dyDescent="0.25">
      <c r="B131" s="114"/>
      <c r="C131" s="114"/>
      <c r="D131" s="114"/>
    </row>
    <row r="132" spans="2:4" x14ac:dyDescent="0.25">
      <c r="B132" s="114"/>
      <c r="C132" s="114"/>
      <c r="D132" s="114"/>
    </row>
    <row r="133" spans="2:4" x14ac:dyDescent="0.25">
      <c r="B133" s="114"/>
      <c r="C133" s="114"/>
      <c r="D133" s="114"/>
    </row>
    <row r="134" spans="2:4" x14ac:dyDescent="0.25">
      <c r="B134" s="114"/>
      <c r="C134" s="114"/>
      <c r="D134" s="114"/>
    </row>
    <row r="135" spans="2:4" x14ac:dyDescent="0.25">
      <c r="B135" s="114"/>
      <c r="C135" s="114"/>
      <c r="D135" s="114"/>
    </row>
    <row r="136" spans="2:4" x14ac:dyDescent="0.25">
      <c r="B136" s="114"/>
      <c r="C136" s="114"/>
      <c r="D136" s="114"/>
    </row>
    <row r="137" spans="2:4" x14ac:dyDescent="0.25">
      <c r="B137" s="114"/>
      <c r="C137" s="114"/>
      <c r="D137" s="114"/>
    </row>
    <row r="138" spans="2:4" x14ac:dyDescent="0.25">
      <c r="B138" s="114"/>
      <c r="C138" s="114"/>
      <c r="D138" s="114"/>
    </row>
    <row r="139" spans="2:4" x14ac:dyDescent="0.25">
      <c r="B139" s="114"/>
      <c r="C139" s="114"/>
      <c r="D139" s="114"/>
    </row>
    <row r="140" spans="2:4" x14ac:dyDescent="0.25">
      <c r="B140" s="114"/>
      <c r="C140" s="114"/>
      <c r="D140" s="114"/>
    </row>
    <row r="141" spans="2:4" x14ac:dyDescent="0.25">
      <c r="B141" s="114"/>
      <c r="C141" s="114"/>
      <c r="D141" s="114"/>
    </row>
    <row r="142" spans="2:4" x14ac:dyDescent="0.25">
      <c r="B142" s="114"/>
      <c r="C142" s="114"/>
      <c r="D142" s="114"/>
    </row>
    <row r="143" spans="2:4" x14ac:dyDescent="0.25">
      <c r="B143" s="114"/>
      <c r="C143" s="114"/>
      <c r="D143" s="114"/>
    </row>
    <row r="144" spans="2:4" x14ac:dyDescent="0.25">
      <c r="B144" s="114"/>
      <c r="C144" s="114"/>
      <c r="D144" s="114"/>
    </row>
    <row r="145" spans="2:4" x14ac:dyDescent="0.25">
      <c r="B145" s="114"/>
      <c r="C145" s="114"/>
      <c r="D145" s="114"/>
    </row>
    <row r="146" spans="2:4" x14ac:dyDescent="0.25">
      <c r="B146" s="114"/>
      <c r="C146" s="114"/>
      <c r="D146" s="114"/>
    </row>
    <row r="147" spans="2:4" x14ac:dyDescent="0.25">
      <c r="B147" s="114"/>
      <c r="C147" s="114"/>
      <c r="D147" s="114"/>
    </row>
    <row r="148" spans="2:4" x14ac:dyDescent="0.25">
      <c r="B148" s="114"/>
      <c r="C148" s="114"/>
      <c r="D148" s="114"/>
    </row>
    <row r="149" spans="2:4" x14ac:dyDescent="0.25">
      <c r="B149" s="114"/>
      <c r="C149" s="114"/>
      <c r="D149" s="114"/>
    </row>
    <row r="150" spans="2:4" x14ac:dyDescent="0.25">
      <c r="B150" s="114"/>
      <c r="C150" s="114"/>
      <c r="D150" s="114"/>
    </row>
    <row r="151" spans="2:4" x14ac:dyDescent="0.25">
      <c r="B151" s="114"/>
      <c r="C151" s="114"/>
      <c r="D151" s="114"/>
    </row>
    <row r="152" spans="2:4" x14ac:dyDescent="0.25">
      <c r="B152" s="114"/>
      <c r="C152" s="114"/>
      <c r="D152" s="114"/>
    </row>
    <row r="153" spans="2:4" x14ac:dyDescent="0.25">
      <c r="B153" s="114"/>
      <c r="C153" s="114"/>
      <c r="D153" s="114"/>
    </row>
    <row r="154" spans="2:4" x14ac:dyDescent="0.25">
      <c r="B154" s="114"/>
      <c r="C154" s="114"/>
      <c r="D154" s="114"/>
    </row>
    <row r="155" spans="2:4" x14ac:dyDescent="0.25">
      <c r="B155" s="114"/>
      <c r="C155" s="114"/>
      <c r="D155" s="114"/>
    </row>
    <row r="156" spans="2:4" x14ac:dyDescent="0.25">
      <c r="B156" s="114"/>
      <c r="C156" s="114"/>
      <c r="D156" s="114"/>
    </row>
    <row r="157" spans="2:4" x14ac:dyDescent="0.25">
      <c r="B157" s="114"/>
      <c r="C157" s="114"/>
      <c r="D157" s="114"/>
    </row>
    <row r="158" spans="2:4" x14ac:dyDescent="0.25">
      <c r="B158" s="114"/>
      <c r="C158" s="114"/>
      <c r="D158" s="114"/>
    </row>
    <row r="159" spans="2:4" x14ac:dyDescent="0.25">
      <c r="B159" s="114"/>
      <c r="C159" s="114"/>
      <c r="D159" s="114"/>
    </row>
    <row r="160" spans="2:4" x14ac:dyDescent="0.25">
      <c r="B160" s="114"/>
      <c r="C160" s="114"/>
      <c r="D160" s="114"/>
    </row>
    <row r="161" spans="2:4" x14ac:dyDescent="0.25">
      <c r="B161" s="114"/>
      <c r="C161" s="114"/>
      <c r="D161" s="114"/>
    </row>
    <row r="162" spans="2:4" x14ac:dyDescent="0.25">
      <c r="B162" s="114"/>
      <c r="C162" s="114"/>
      <c r="D162" s="114"/>
    </row>
    <row r="163" spans="2:4" x14ac:dyDescent="0.25">
      <c r="B163" s="114"/>
      <c r="C163" s="114"/>
      <c r="D163" s="114"/>
    </row>
    <row r="164" spans="2:4" x14ac:dyDescent="0.25">
      <c r="B164" s="114"/>
      <c r="C164" s="114"/>
      <c r="D164" s="114"/>
    </row>
    <row r="165" spans="2:4" x14ac:dyDescent="0.25">
      <c r="B165" s="114"/>
      <c r="C165" s="114"/>
      <c r="D165" s="114"/>
    </row>
    <row r="166" spans="2:4" x14ac:dyDescent="0.25">
      <c r="B166" s="114"/>
      <c r="C166" s="114"/>
      <c r="D166" s="114"/>
    </row>
    <row r="167" spans="2:4" x14ac:dyDescent="0.25">
      <c r="B167" s="114"/>
      <c r="C167" s="114"/>
      <c r="D167" s="114"/>
    </row>
    <row r="168" spans="2:4" x14ac:dyDescent="0.25">
      <c r="B168" s="114"/>
      <c r="C168" s="114"/>
      <c r="D168" s="114"/>
    </row>
    <row r="169" spans="2:4" x14ac:dyDescent="0.25">
      <c r="B169" s="114"/>
      <c r="C169" s="114"/>
      <c r="D169" s="114"/>
    </row>
    <row r="170" spans="2:4" x14ac:dyDescent="0.25">
      <c r="B170" s="114"/>
      <c r="C170" s="114"/>
      <c r="D170" s="114"/>
    </row>
    <row r="171" spans="2:4" x14ac:dyDescent="0.25">
      <c r="B171" s="114"/>
      <c r="C171" s="114"/>
      <c r="D171" s="114"/>
    </row>
    <row r="172" spans="2:4" x14ac:dyDescent="0.25">
      <c r="B172" s="114"/>
      <c r="C172" s="114"/>
      <c r="D172" s="114"/>
    </row>
    <row r="173" spans="2:4" x14ac:dyDescent="0.25">
      <c r="B173" s="114"/>
      <c r="C173" s="114"/>
      <c r="D173" s="114"/>
    </row>
    <row r="174" spans="2:4" x14ac:dyDescent="0.25">
      <c r="B174" s="114"/>
      <c r="C174" s="114"/>
      <c r="D174" s="114"/>
    </row>
    <row r="175" spans="2:4" x14ac:dyDescent="0.25">
      <c r="B175" s="114"/>
      <c r="C175" s="114"/>
      <c r="D175" s="114"/>
    </row>
    <row r="176" spans="2:4" x14ac:dyDescent="0.25">
      <c r="B176" s="114"/>
      <c r="C176" s="114"/>
      <c r="D176" s="114"/>
    </row>
    <row r="177" spans="2:4" x14ac:dyDescent="0.25">
      <c r="B177" s="114"/>
      <c r="C177" s="114"/>
      <c r="D177" s="114"/>
    </row>
    <row r="178" spans="2:4" x14ac:dyDescent="0.25">
      <c r="B178" s="114"/>
      <c r="C178" s="114"/>
      <c r="D178" s="114"/>
    </row>
    <row r="179" spans="2:4" x14ac:dyDescent="0.25">
      <c r="B179" s="114"/>
      <c r="C179" s="114"/>
      <c r="D179" s="114"/>
    </row>
    <row r="180" spans="2:4" x14ac:dyDescent="0.25">
      <c r="B180" s="114"/>
      <c r="C180" s="114"/>
      <c r="D180" s="114"/>
    </row>
    <row r="181" spans="2:4" x14ac:dyDescent="0.25">
      <c r="B181" s="114"/>
      <c r="C181" s="114"/>
      <c r="D181" s="114"/>
    </row>
    <row r="182" spans="2:4" x14ac:dyDescent="0.25">
      <c r="B182" s="114"/>
      <c r="C182" s="114"/>
      <c r="D182" s="114"/>
    </row>
    <row r="183" spans="2:4" x14ac:dyDescent="0.25">
      <c r="B183" s="114"/>
      <c r="C183" s="114"/>
      <c r="D183" s="114"/>
    </row>
  </sheetData>
  <sortState ref="C7:CK146">
    <sortCondition ref="C7"/>
  </sortState>
  <mergeCells count="8">
    <mergeCell ref="B6:C6"/>
    <mergeCell ref="F2:G3"/>
    <mergeCell ref="G4:G5"/>
    <mergeCell ref="A2:A5"/>
    <mergeCell ref="B2:B5"/>
    <mergeCell ref="C2:C5"/>
    <mergeCell ref="D2:D5"/>
    <mergeCell ref="E2:E5"/>
  </mergeCells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09"/>
  <sheetViews>
    <sheetView zoomScale="75" zoomScaleNormal="75" workbookViewId="0">
      <selection activeCell="B6" sqref="B6:C6"/>
    </sheetView>
  </sheetViews>
  <sheetFormatPr defaultColWidth="9.140625" defaultRowHeight="15.75" x14ac:dyDescent="0.25"/>
  <cols>
    <col min="1" max="1" width="4.7109375" style="13" customWidth="1"/>
    <col min="2" max="2" width="8" style="9" customWidth="1"/>
    <col min="3" max="3" width="33.85546875" style="9" customWidth="1"/>
    <col min="4" max="4" width="8.7109375" style="9" customWidth="1"/>
    <col min="5" max="5" width="8.140625" style="9" customWidth="1"/>
    <col min="6" max="16384" width="9.140625" style="9"/>
  </cols>
  <sheetData>
    <row r="1" spans="1:150" ht="16.5" thickBot="1" x14ac:dyDescent="0.3">
      <c r="C1" s="14" t="s">
        <v>313</v>
      </c>
    </row>
    <row r="2" spans="1:150" ht="16.5" customHeight="1" x14ac:dyDescent="0.25">
      <c r="A2" s="219" t="s">
        <v>0</v>
      </c>
      <c r="B2" s="222" t="s">
        <v>1</v>
      </c>
      <c r="C2" s="222" t="s">
        <v>2</v>
      </c>
      <c r="D2" s="216" t="s">
        <v>3</v>
      </c>
      <c r="E2" s="216" t="s">
        <v>297</v>
      </c>
      <c r="F2" s="208" t="s">
        <v>589</v>
      </c>
      <c r="G2" s="209"/>
    </row>
    <row r="3" spans="1:150" ht="16.5" customHeight="1" thickBot="1" x14ac:dyDescent="0.3">
      <c r="A3" s="220"/>
      <c r="B3" s="223"/>
      <c r="C3" s="223"/>
      <c r="D3" s="217"/>
      <c r="E3" s="217"/>
      <c r="F3" s="210"/>
      <c r="G3" s="211"/>
    </row>
    <row r="4" spans="1:150" ht="23.25" customHeight="1" x14ac:dyDescent="0.25">
      <c r="A4" s="220"/>
      <c r="B4" s="223"/>
      <c r="C4" s="223"/>
      <c r="D4" s="217"/>
      <c r="E4" s="217"/>
      <c r="F4" s="1" t="s">
        <v>4</v>
      </c>
      <c r="G4" s="212" t="s">
        <v>5</v>
      </c>
    </row>
    <row r="5" spans="1:150" ht="14.25" customHeight="1" thickBot="1" x14ac:dyDescent="0.3">
      <c r="A5" s="221"/>
      <c r="B5" s="224"/>
      <c r="C5" s="224"/>
      <c r="D5" s="218"/>
      <c r="E5" s="218"/>
      <c r="F5" s="2" t="s">
        <v>6</v>
      </c>
      <c r="G5" s="213"/>
    </row>
    <row r="6" spans="1:150" ht="16.5" customHeight="1" thickBot="1" x14ac:dyDescent="0.3">
      <c r="A6" s="15"/>
      <c r="B6" s="225"/>
      <c r="C6" s="226"/>
      <c r="D6" s="36"/>
      <c r="E6" s="36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</row>
    <row r="7" spans="1:150" s="50" customFormat="1" x14ac:dyDescent="0.25">
      <c r="A7" s="54">
        <v>1</v>
      </c>
      <c r="B7" s="58"/>
      <c r="C7" s="59" t="s">
        <v>721</v>
      </c>
      <c r="D7" s="54" t="s">
        <v>287</v>
      </c>
      <c r="E7" s="56">
        <v>4.6210000000000004</v>
      </c>
      <c r="F7" s="89">
        <v>10</v>
      </c>
      <c r="G7" s="89">
        <v>46.210000000000008</v>
      </c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</row>
    <row r="8" spans="1:150" s="50" customFormat="1" x14ac:dyDescent="0.25">
      <c r="A8" s="51">
        <v>2</v>
      </c>
      <c r="B8" s="60"/>
      <c r="C8" s="52" t="s">
        <v>383</v>
      </c>
      <c r="D8" s="51"/>
      <c r="E8" s="56">
        <v>0.29100000000000004</v>
      </c>
      <c r="F8" s="73">
        <v>30</v>
      </c>
      <c r="G8" s="73">
        <v>8.73</v>
      </c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</row>
    <row r="9" spans="1:150" s="50" customFormat="1" x14ac:dyDescent="0.25">
      <c r="A9" s="54">
        <v>3</v>
      </c>
      <c r="B9" s="60"/>
      <c r="C9" s="52" t="s">
        <v>741</v>
      </c>
      <c r="D9" s="51" t="s">
        <v>289</v>
      </c>
      <c r="E9" s="56">
        <v>6.5000000000000002E-2</v>
      </c>
      <c r="F9" s="89">
        <v>80</v>
      </c>
      <c r="G9" s="89">
        <v>5.2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</row>
    <row r="10" spans="1:150" s="50" customFormat="1" x14ac:dyDescent="0.25">
      <c r="A10" s="54">
        <v>4</v>
      </c>
      <c r="B10" s="60"/>
      <c r="C10" s="52" t="s">
        <v>81</v>
      </c>
      <c r="D10" s="51" t="s">
        <v>287</v>
      </c>
      <c r="E10" s="56">
        <v>1.911111111111111</v>
      </c>
      <c r="F10" s="73">
        <v>2</v>
      </c>
      <c r="G10" s="73">
        <v>3.8222222222222251</v>
      </c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</row>
    <row r="11" spans="1:150" s="50" customFormat="1" x14ac:dyDescent="0.25">
      <c r="A11" s="51">
        <v>5</v>
      </c>
      <c r="B11" s="60"/>
      <c r="C11" s="52" t="s">
        <v>127</v>
      </c>
      <c r="D11" s="51" t="s">
        <v>293</v>
      </c>
      <c r="E11" s="56">
        <v>0.42000000000000004</v>
      </c>
      <c r="F11" s="73">
        <v>6</v>
      </c>
      <c r="G11" s="73">
        <v>2.5200000000000005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</row>
    <row r="12" spans="1:150" s="50" customFormat="1" x14ac:dyDescent="0.25">
      <c r="A12" s="54">
        <v>6</v>
      </c>
      <c r="B12" s="60"/>
      <c r="C12" s="52" t="s">
        <v>366</v>
      </c>
      <c r="D12" s="51" t="s">
        <v>293</v>
      </c>
      <c r="E12" s="56">
        <v>0.50360000000000005</v>
      </c>
      <c r="F12" s="73">
        <v>12</v>
      </c>
      <c r="G12" s="73">
        <v>6.0431999999999997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</row>
    <row r="13" spans="1:150" s="50" customFormat="1" x14ac:dyDescent="0.25">
      <c r="A13" s="54">
        <v>7</v>
      </c>
      <c r="B13" s="60"/>
      <c r="C13" s="52" t="s">
        <v>837</v>
      </c>
      <c r="D13" s="51" t="s">
        <v>287</v>
      </c>
      <c r="E13" s="56">
        <v>2.0409999999999999</v>
      </c>
      <c r="F13" s="89">
        <v>10</v>
      </c>
      <c r="G13" s="89">
        <v>20.41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</row>
    <row r="14" spans="1:150" s="50" customFormat="1" x14ac:dyDescent="0.25">
      <c r="A14" s="51">
        <v>8</v>
      </c>
      <c r="B14" s="58"/>
      <c r="C14" s="52" t="s">
        <v>367</v>
      </c>
      <c r="D14" s="51" t="s">
        <v>286</v>
      </c>
      <c r="E14" s="56">
        <v>4.8</v>
      </c>
      <c r="F14" s="73">
        <v>1</v>
      </c>
      <c r="G14" s="73">
        <v>4.799999999999998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</row>
    <row r="15" spans="1:150" s="50" customFormat="1" x14ac:dyDescent="0.25">
      <c r="A15" s="54">
        <v>9</v>
      </c>
      <c r="B15" s="55"/>
      <c r="C15" s="52" t="s">
        <v>368</v>
      </c>
      <c r="D15" s="51" t="s">
        <v>286</v>
      </c>
      <c r="E15" s="56">
        <v>9.8000000000000007</v>
      </c>
      <c r="F15" s="73">
        <v>6</v>
      </c>
      <c r="G15" s="73">
        <v>58.8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</row>
    <row r="16" spans="1:150" s="50" customFormat="1" x14ac:dyDescent="0.25">
      <c r="A16" s="54">
        <v>10</v>
      </c>
      <c r="B16" s="55"/>
      <c r="C16" s="52" t="s">
        <v>34</v>
      </c>
      <c r="D16" s="51" t="s">
        <v>286</v>
      </c>
      <c r="E16" s="56">
        <v>3.85</v>
      </c>
      <c r="F16" s="89">
        <v>20</v>
      </c>
      <c r="G16" s="89">
        <v>77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</row>
    <row r="17" spans="1:150" s="50" customFormat="1" x14ac:dyDescent="0.25">
      <c r="A17" s="51">
        <v>11</v>
      </c>
      <c r="B17" s="55"/>
      <c r="C17" s="52" t="s">
        <v>48</v>
      </c>
      <c r="D17" s="51" t="s">
        <v>286</v>
      </c>
      <c r="E17" s="56">
        <v>6.57</v>
      </c>
      <c r="F17" s="73">
        <v>20</v>
      </c>
      <c r="G17" s="73">
        <v>131.4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</row>
    <row r="18" spans="1:150" x14ac:dyDescent="0.25">
      <c r="A18" s="54">
        <v>12</v>
      </c>
      <c r="B18" s="24"/>
      <c r="C18" s="52" t="s">
        <v>94</v>
      </c>
      <c r="D18" s="51" t="s">
        <v>286</v>
      </c>
      <c r="E18" s="56">
        <v>6.12</v>
      </c>
      <c r="F18" s="89">
        <v>5</v>
      </c>
      <c r="G18" s="89">
        <v>30.6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</row>
    <row r="19" spans="1:150" s="50" customFormat="1" x14ac:dyDescent="0.25">
      <c r="A19" s="54">
        <v>13</v>
      </c>
      <c r="B19" s="55"/>
      <c r="C19" s="52" t="s">
        <v>715</v>
      </c>
      <c r="D19" s="51" t="s">
        <v>286</v>
      </c>
      <c r="E19" s="56">
        <v>4.9000000000000004</v>
      </c>
      <c r="F19" s="89">
        <v>20</v>
      </c>
      <c r="G19" s="89">
        <v>98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</row>
    <row r="20" spans="1:150" s="50" customFormat="1" x14ac:dyDescent="0.25">
      <c r="A20" s="51">
        <v>14</v>
      </c>
      <c r="B20" s="55"/>
      <c r="C20" s="52" t="s">
        <v>716</v>
      </c>
      <c r="D20" s="51" t="s">
        <v>286</v>
      </c>
      <c r="E20" s="56">
        <v>9</v>
      </c>
      <c r="F20" s="73">
        <v>20</v>
      </c>
      <c r="G20" s="73">
        <v>180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</row>
    <row r="21" spans="1:150" s="50" customFormat="1" x14ac:dyDescent="0.25">
      <c r="A21" s="54">
        <v>15</v>
      </c>
      <c r="B21" s="55"/>
      <c r="C21" s="52" t="s">
        <v>703</v>
      </c>
      <c r="D21" s="51" t="s">
        <v>288</v>
      </c>
      <c r="E21" s="56">
        <v>20</v>
      </c>
      <c r="F21" s="89">
        <v>3</v>
      </c>
      <c r="G21" s="89">
        <v>60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</row>
    <row r="22" spans="1:150" x14ac:dyDescent="0.25">
      <c r="A22" s="54">
        <v>16</v>
      </c>
      <c r="B22" s="24"/>
      <c r="C22" s="52" t="s">
        <v>407</v>
      </c>
      <c r="D22" s="51" t="s">
        <v>289</v>
      </c>
      <c r="E22" s="56">
        <v>0.17699999999999999</v>
      </c>
      <c r="F22" s="73">
        <v>25</v>
      </c>
      <c r="G22" s="73">
        <v>4.4250000000000007</v>
      </c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</row>
    <row r="23" spans="1:150" s="50" customFormat="1" x14ac:dyDescent="0.25">
      <c r="A23" s="51">
        <v>17</v>
      </c>
      <c r="B23" s="55"/>
      <c r="C23" s="52" t="s">
        <v>723</v>
      </c>
      <c r="D23" s="51" t="s">
        <v>293</v>
      </c>
      <c r="E23" s="56">
        <v>0.25600000000000001</v>
      </c>
      <c r="F23" s="89">
        <v>20</v>
      </c>
      <c r="G23" s="89">
        <v>5.1199999999999992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</row>
    <row r="24" spans="1:150" s="50" customFormat="1" x14ac:dyDescent="0.25">
      <c r="A24" s="54">
        <v>18</v>
      </c>
      <c r="B24" s="55"/>
      <c r="C24" s="52" t="s">
        <v>340</v>
      </c>
      <c r="D24" s="51" t="s">
        <v>290</v>
      </c>
      <c r="E24" s="56">
        <v>0.11</v>
      </c>
      <c r="F24" s="89">
        <v>500</v>
      </c>
      <c r="G24" s="89">
        <v>55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</row>
    <row r="25" spans="1:150" s="50" customFormat="1" x14ac:dyDescent="0.25">
      <c r="A25" s="54">
        <v>19</v>
      </c>
      <c r="B25" s="55"/>
      <c r="C25" s="52" t="s">
        <v>833</v>
      </c>
      <c r="D25" s="51" t="s">
        <v>290</v>
      </c>
      <c r="E25" s="56">
        <v>0.14099999999999999</v>
      </c>
      <c r="F25" s="73">
        <v>50</v>
      </c>
      <c r="G25" s="73">
        <v>7.0499999999999989</v>
      </c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</row>
    <row r="26" spans="1:150" s="50" customFormat="1" x14ac:dyDescent="0.25">
      <c r="A26" s="51">
        <v>20</v>
      </c>
      <c r="B26" s="55"/>
      <c r="C26" s="52" t="s">
        <v>838</v>
      </c>
      <c r="D26" s="51" t="s">
        <v>287</v>
      </c>
      <c r="E26" s="56">
        <v>3.9670000000000001</v>
      </c>
      <c r="F26" s="89">
        <v>7</v>
      </c>
      <c r="G26" s="89">
        <v>27.769000000000002</v>
      </c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</row>
    <row r="27" spans="1:150" s="50" customFormat="1" x14ac:dyDescent="0.25">
      <c r="A27" s="54">
        <v>21</v>
      </c>
      <c r="B27" s="55"/>
      <c r="C27" s="52" t="s">
        <v>477</v>
      </c>
      <c r="D27" s="51" t="s">
        <v>288</v>
      </c>
      <c r="E27" s="56">
        <v>8.82</v>
      </c>
      <c r="F27" s="73">
        <v>1</v>
      </c>
      <c r="G27" s="73">
        <v>8.82</v>
      </c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</row>
    <row r="28" spans="1:150" s="50" customFormat="1" x14ac:dyDescent="0.25">
      <c r="A28" s="54">
        <v>22</v>
      </c>
      <c r="B28" s="55"/>
      <c r="C28" s="52" t="s">
        <v>214</v>
      </c>
      <c r="D28" s="61" t="s">
        <v>286</v>
      </c>
      <c r="E28" s="56">
        <v>1</v>
      </c>
      <c r="F28" s="89">
        <v>1</v>
      </c>
      <c r="G28" s="89">
        <v>1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</row>
    <row r="29" spans="1:150" s="50" customFormat="1" x14ac:dyDescent="0.25">
      <c r="A29" s="51">
        <v>23</v>
      </c>
      <c r="B29" s="55"/>
      <c r="C29" s="52" t="s">
        <v>220</v>
      </c>
      <c r="D29" s="51" t="s">
        <v>286</v>
      </c>
      <c r="E29" s="56">
        <v>12.68</v>
      </c>
      <c r="F29" s="73">
        <v>1</v>
      </c>
      <c r="G29" s="73">
        <v>12.68</v>
      </c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</row>
    <row r="30" spans="1:150" s="50" customFormat="1" x14ac:dyDescent="0.25">
      <c r="A30" s="54">
        <v>24</v>
      </c>
      <c r="B30" s="55"/>
      <c r="C30" s="52" t="s">
        <v>370</v>
      </c>
      <c r="D30" s="51" t="s">
        <v>287</v>
      </c>
      <c r="E30" s="56">
        <v>1.6160000000000001</v>
      </c>
      <c r="F30" s="89">
        <v>3</v>
      </c>
      <c r="G30" s="89">
        <v>4.8480000000000008</v>
      </c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</row>
    <row r="31" spans="1:150" s="50" customFormat="1" x14ac:dyDescent="0.25">
      <c r="A31" s="54">
        <v>25</v>
      </c>
      <c r="B31" s="55"/>
      <c r="C31" s="52" t="s">
        <v>839</v>
      </c>
      <c r="D31" s="51" t="s">
        <v>287</v>
      </c>
      <c r="E31" s="56">
        <v>1.6719999999999999</v>
      </c>
      <c r="F31" s="73">
        <v>5</v>
      </c>
      <c r="G31" s="73">
        <v>8.36</v>
      </c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</row>
    <row r="32" spans="1:150" s="50" customFormat="1" x14ac:dyDescent="0.25">
      <c r="A32" s="51">
        <v>26</v>
      </c>
      <c r="B32" s="55"/>
      <c r="C32" s="52" t="s">
        <v>727</v>
      </c>
      <c r="D32" s="51" t="s">
        <v>287</v>
      </c>
      <c r="E32" s="56">
        <v>4.01</v>
      </c>
      <c r="F32" s="89">
        <v>10</v>
      </c>
      <c r="G32" s="89">
        <v>40.099999999999994</v>
      </c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</row>
    <row r="33" spans="1:150" s="50" customFormat="1" x14ac:dyDescent="0.25">
      <c r="A33" s="54">
        <v>27</v>
      </c>
      <c r="B33" s="55"/>
      <c r="C33" s="52" t="s">
        <v>725</v>
      </c>
      <c r="D33" s="51" t="s">
        <v>287</v>
      </c>
      <c r="E33" s="56">
        <v>2.3879999999999999</v>
      </c>
      <c r="F33" s="73">
        <v>4</v>
      </c>
      <c r="G33" s="73">
        <v>9.5519999999999978</v>
      </c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</row>
    <row r="34" spans="1:150" s="50" customFormat="1" x14ac:dyDescent="0.25">
      <c r="A34" s="54">
        <v>28</v>
      </c>
      <c r="B34" s="55"/>
      <c r="C34" s="52" t="s">
        <v>210</v>
      </c>
      <c r="D34" s="51" t="s">
        <v>295</v>
      </c>
      <c r="E34" s="56">
        <v>500</v>
      </c>
      <c r="F34" s="73">
        <v>1</v>
      </c>
      <c r="G34" s="73">
        <v>500</v>
      </c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</row>
    <row r="35" spans="1:150" s="50" customFormat="1" ht="31.5" x14ac:dyDescent="0.25">
      <c r="A35" s="51">
        <v>29</v>
      </c>
      <c r="B35" s="55"/>
      <c r="C35" s="83" t="s">
        <v>877</v>
      </c>
      <c r="D35" s="51" t="s">
        <v>295</v>
      </c>
      <c r="E35" s="56">
        <v>285</v>
      </c>
      <c r="F35" s="89">
        <v>0.20000000000000007</v>
      </c>
      <c r="G35" s="89">
        <v>57</v>
      </c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</row>
    <row r="36" spans="1:150" s="50" customFormat="1" x14ac:dyDescent="0.25">
      <c r="A36" s="54">
        <v>30</v>
      </c>
      <c r="B36" s="55"/>
      <c r="C36" s="52" t="s">
        <v>24</v>
      </c>
      <c r="D36" s="51" t="s">
        <v>287</v>
      </c>
      <c r="E36" s="56">
        <v>3.125</v>
      </c>
      <c r="F36" s="73">
        <v>11</v>
      </c>
      <c r="G36" s="73">
        <v>34.375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</row>
    <row r="37" spans="1:150" s="50" customFormat="1" x14ac:dyDescent="0.25">
      <c r="A37" s="54">
        <v>31</v>
      </c>
      <c r="B37" s="55"/>
      <c r="C37" s="52" t="s">
        <v>840</v>
      </c>
      <c r="D37" s="51" t="s">
        <v>287</v>
      </c>
      <c r="E37" s="56">
        <v>3.0019999999999998</v>
      </c>
      <c r="F37" s="89">
        <v>21</v>
      </c>
      <c r="G37" s="89">
        <v>63.042000000000002</v>
      </c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</row>
    <row r="38" spans="1:150" s="50" customFormat="1" x14ac:dyDescent="0.25">
      <c r="A38" s="51">
        <v>32</v>
      </c>
      <c r="B38" s="55"/>
      <c r="C38" s="52" t="s">
        <v>430</v>
      </c>
      <c r="D38" s="51" t="s">
        <v>287</v>
      </c>
      <c r="E38" s="56">
        <v>2.1070000000000002</v>
      </c>
      <c r="F38" s="89">
        <v>6</v>
      </c>
      <c r="G38" s="89">
        <v>12.641999999999999</v>
      </c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</row>
    <row r="39" spans="1:150" s="50" customFormat="1" x14ac:dyDescent="0.25">
      <c r="A39" s="54">
        <v>33</v>
      </c>
      <c r="B39" s="55"/>
      <c r="C39" s="52" t="s">
        <v>14</v>
      </c>
      <c r="D39" s="51" t="s">
        <v>286</v>
      </c>
      <c r="E39" s="56">
        <v>19.8</v>
      </c>
      <c r="F39" s="73">
        <v>1</v>
      </c>
      <c r="G39" s="73">
        <v>19.8</v>
      </c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</row>
    <row r="40" spans="1:150" s="50" customFormat="1" x14ac:dyDescent="0.25">
      <c r="A40" s="54">
        <v>34</v>
      </c>
      <c r="B40" s="55"/>
      <c r="C40" s="52" t="s">
        <v>213</v>
      </c>
      <c r="D40" s="61" t="s">
        <v>286</v>
      </c>
      <c r="E40" s="56">
        <v>3</v>
      </c>
      <c r="F40" s="89">
        <v>3</v>
      </c>
      <c r="G40" s="89">
        <v>9</v>
      </c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</row>
    <row r="41" spans="1:150" s="50" customFormat="1" x14ac:dyDescent="0.25">
      <c r="A41" s="51">
        <v>35</v>
      </c>
      <c r="B41" s="55"/>
      <c r="C41" s="52" t="s">
        <v>90</v>
      </c>
      <c r="D41" s="51" t="s">
        <v>286</v>
      </c>
      <c r="E41" s="56">
        <v>10</v>
      </c>
      <c r="F41" s="73">
        <v>2</v>
      </c>
      <c r="G41" s="73">
        <v>20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</row>
    <row r="42" spans="1:150" s="50" customFormat="1" x14ac:dyDescent="0.25">
      <c r="A42" s="54">
        <v>36</v>
      </c>
      <c r="B42" s="55"/>
      <c r="C42" s="52" t="s">
        <v>70</v>
      </c>
      <c r="D42" s="61" t="s">
        <v>286</v>
      </c>
      <c r="E42" s="56">
        <v>5.3999999999999995</v>
      </c>
      <c r="F42" s="89">
        <v>3</v>
      </c>
      <c r="G42" s="89">
        <v>16.2</v>
      </c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</row>
    <row r="43" spans="1:150" s="50" customFormat="1" x14ac:dyDescent="0.25">
      <c r="A43" s="54">
        <v>37</v>
      </c>
      <c r="B43" s="55"/>
      <c r="C43" s="52" t="s">
        <v>15</v>
      </c>
      <c r="D43" s="51" t="s">
        <v>286</v>
      </c>
      <c r="E43" s="56">
        <v>1.4</v>
      </c>
      <c r="F43" s="73">
        <v>1</v>
      </c>
      <c r="G43" s="73">
        <v>1.4</v>
      </c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</row>
    <row r="44" spans="1:150" s="50" customFormat="1" x14ac:dyDescent="0.25">
      <c r="A44" s="51">
        <v>38</v>
      </c>
      <c r="B44" s="55"/>
      <c r="C44" s="52" t="s">
        <v>17</v>
      </c>
      <c r="D44" s="51" t="s">
        <v>286</v>
      </c>
      <c r="E44" s="56">
        <v>11.6</v>
      </c>
      <c r="F44" s="89">
        <v>1</v>
      </c>
      <c r="G44" s="89">
        <v>11.6</v>
      </c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</row>
    <row r="45" spans="1:150" s="50" customFormat="1" x14ac:dyDescent="0.25">
      <c r="A45" s="54">
        <v>39</v>
      </c>
      <c r="B45" s="55"/>
      <c r="C45" s="52" t="s">
        <v>16</v>
      </c>
      <c r="D45" s="51" t="s">
        <v>286</v>
      </c>
      <c r="E45" s="56">
        <v>26.8</v>
      </c>
      <c r="F45" s="73">
        <v>1</v>
      </c>
      <c r="G45" s="73">
        <v>26.8</v>
      </c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</row>
    <row r="46" spans="1:150" s="50" customFormat="1" x14ac:dyDescent="0.25">
      <c r="A46" s="54">
        <v>40</v>
      </c>
      <c r="B46" s="55"/>
      <c r="C46" s="52" t="s">
        <v>834</v>
      </c>
      <c r="D46" s="51" t="s">
        <v>286</v>
      </c>
      <c r="E46" s="56">
        <v>11.22</v>
      </c>
      <c r="F46" s="89">
        <v>7</v>
      </c>
      <c r="G46" s="89">
        <v>78.540000000000006</v>
      </c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</row>
    <row r="47" spans="1:150" s="50" customFormat="1" x14ac:dyDescent="0.25">
      <c r="A47" s="51">
        <v>41</v>
      </c>
      <c r="B47" s="55"/>
      <c r="C47" s="52" t="s">
        <v>21</v>
      </c>
      <c r="D47" s="51" t="s">
        <v>289</v>
      </c>
      <c r="E47" s="56">
        <v>0.29320000000000002</v>
      </c>
      <c r="F47" s="73">
        <v>10</v>
      </c>
      <c r="G47" s="73">
        <v>2.9320000000000022</v>
      </c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</row>
    <row r="48" spans="1:150" s="50" customFormat="1" x14ac:dyDescent="0.25">
      <c r="A48" s="54">
        <v>42</v>
      </c>
      <c r="B48" s="55"/>
      <c r="C48" s="52" t="s">
        <v>701</v>
      </c>
      <c r="D48" s="51" t="s">
        <v>289</v>
      </c>
      <c r="E48" s="56">
        <v>0.34399999999999997</v>
      </c>
      <c r="F48" s="89">
        <v>100</v>
      </c>
      <c r="G48" s="89">
        <v>34.4</v>
      </c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</row>
    <row r="49" spans="1:150" s="50" customFormat="1" x14ac:dyDescent="0.25">
      <c r="A49" s="54">
        <v>43</v>
      </c>
      <c r="B49" s="55"/>
      <c r="C49" s="52" t="s">
        <v>841</v>
      </c>
      <c r="D49" s="51" t="s">
        <v>287</v>
      </c>
      <c r="E49" s="56">
        <v>1.506</v>
      </c>
      <c r="F49" s="89">
        <v>10</v>
      </c>
      <c r="G49" s="89">
        <v>15.06</v>
      </c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</row>
    <row r="50" spans="1:150" s="50" customFormat="1" x14ac:dyDescent="0.25">
      <c r="A50" s="51">
        <v>44</v>
      </c>
      <c r="B50" s="55"/>
      <c r="C50" s="52" t="s">
        <v>196</v>
      </c>
      <c r="D50" s="51" t="s">
        <v>286</v>
      </c>
      <c r="E50" s="56">
        <v>9</v>
      </c>
      <c r="F50" s="73">
        <v>3</v>
      </c>
      <c r="G50" s="73">
        <v>27</v>
      </c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</row>
    <row r="51" spans="1:150" s="50" customFormat="1" x14ac:dyDescent="0.25">
      <c r="A51" s="54">
        <v>45</v>
      </c>
      <c r="B51" s="55"/>
      <c r="C51" s="52" t="s">
        <v>207</v>
      </c>
      <c r="D51" s="51" t="s">
        <v>286</v>
      </c>
      <c r="E51" s="56">
        <v>9.82</v>
      </c>
      <c r="F51" s="89">
        <v>3</v>
      </c>
      <c r="G51" s="89">
        <v>29.46</v>
      </c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</row>
    <row r="52" spans="1:150" s="50" customFormat="1" x14ac:dyDescent="0.25">
      <c r="A52" s="54">
        <v>46</v>
      </c>
      <c r="B52" s="55"/>
      <c r="C52" s="52" t="s">
        <v>409</v>
      </c>
      <c r="D52" s="51" t="s">
        <v>287</v>
      </c>
      <c r="E52" s="56">
        <v>18.286000000000001</v>
      </c>
      <c r="F52" s="89">
        <v>9</v>
      </c>
      <c r="G52" s="89">
        <v>164.57400000000001</v>
      </c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</row>
    <row r="53" spans="1:150" s="50" customFormat="1" x14ac:dyDescent="0.25">
      <c r="A53" s="51">
        <v>47</v>
      </c>
      <c r="B53" s="55"/>
      <c r="C53" s="52" t="s">
        <v>842</v>
      </c>
      <c r="D53" s="51" t="s">
        <v>287</v>
      </c>
      <c r="E53" s="56">
        <v>11.006</v>
      </c>
      <c r="F53" s="73">
        <v>8</v>
      </c>
      <c r="G53" s="73">
        <v>88.048000000000002</v>
      </c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</row>
    <row r="54" spans="1:150" s="50" customFormat="1" x14ac:dyDescent="0.25">
      <c r="A54" s="54">
        <v>48</v>
      </c>
      <c r="B54" s="55"/>
      <c r="C54" s="52" t="s">
        <v>843</v>
      </c>
      <c r="D54" s="51" t="s">
        <v>289</v>
      </c>
      <c r="E54" s="56">
        <v>0.40560000000000002</v>
      </c>
      <c r="F54" s="89">
        <v>48</v>
      </c>
      <c r="G54" s="89">
        <v>19.468800000000002</v>
      </c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</row>
    <row r="55" spans="1:150" s="50" customFormat="1" x14ac:dyDescent="0.25">
      <c r="A55" s="54">
        <v>49</v>
      </c>
      <c r="B55" s="55"/>
      <c r="C55" s="52" t="s">
        <v>730</v>
      </c>
      <c r="D55" s="51" t="s">
        <v>287</v>
      </c>
      <c r="E55" s="56">
        <v>2.0209999999999999</v>
      </c>
      <c r="F55" s="73">
        <v>10</v>
      </c>
      <c r="G55" s="73">
        <v>20.21</v>
      </c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</row>
    <row r="56" spans="1:150" s="50" customFormat="1" x14ac:dyDescent="0.25">
      <c r="A56" s="51">
        <v>50</v>
      </c>
      <c r="B56" s="55"/>
      <c r="C56" s="52" t="s">
        <v>78</v>
      </c>
      <c r="D56" s="51" t="s">
        <v>287</v>
      </c>
      <c r="E56" s="56">
        <v>1.3474999999999999</v>
      </c>
      <c r="F56" s="89">
        <v>4</v>
      </c>
      <c r="G56" s="89">
        <v>5.39</v>
      </c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</row>
    <row r="57" spans="1:150" s="50" customFormat="1" x14ac:dyDescent="0.25">
      <c r="A57" s="54">
        <v>51</v>
      </c>
      <c r="B57" s="55"/>
      <c r="C57" s="52" t="s">
        <v>104</v>
      </c>
      <c r="D57" s="51" t="s">
        <v>287</v>
      </c>
      <c r="E57" s="56">
        <v>1.5321052631578946</v>
      </c>
      <c r="F57" s="89">
        <v>2</v>
      </c>
      <c r="G57" s="89">
        <v>3.0642105263157884</v>
      </c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</row>
    <row r="58" spans="1:150" s="50" customFormat="1" x14ac:dyDescent="0.25">
      <c r="A58" s="54">
        <v>52</v>
      </c>
      <c r="B58" s="55"/>
      <c r="C58" s="52" t="s">
        <v>357</v>
      </c>
      <c r="D58" s="51" t="s">
        <v>286</v>
      </c>
      <c r="E58" s="56">
        <v>12</v>
      </c>
      <c r="F58" s="73">
        <v>5</v>
      </c>
      <c r="G58" s="73">
        <v>60</v>
      </c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</row>
    <row r="59" spans="1:150" s="50" customFormat="1" x14ac:dyDescent="0.25">
      <c r="A59" s="51">
        <v>53</v>
      </c>
      <c r="B59" s="55"/>
      <c r="C59" s="52" t="s">
        <v>718</v>
      </c>
      <c r="D59" s="51" t="s">
        <v>286</v>
      </c>
      <c r="E59" s="56">
        <v>7.5</v>
      </c>
      <c r="F59" s="89">
        <v>10</v>
      </c>
      <c r="G59" s="89">
        <v>75</v>
      </c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</row>
    <row r="60" spans="1:150" s="50" customFormat="1" x14ac:dyDescent="0.25">
      <c r="A60" s="54">
        <v>54</v>
      </c>
      <c r="B60" s="55"/>
      <c r="C60" s="52" t="s">
        <v>731</v>
      </c>
      <c r="D60" s="51" t="s">
        <v>287</v>
      </c>
      <c r="E60" s="56">
        <v>0.871</v>
      </c>
      <c r="F60" s="89">
        <v>10</v>
      </c>
      <c r="G60" s="89">
        <v>8.7100000000000009</v>
      </c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</row>
    <row r="61" spans="1:150" s="50" customFormat="1" x14ac:dyDescent="0.25">
      <c r="A61" s="54">
        <v>55</v>
      </c>
      <c r="B61" s="55"/>
      <c r="C61" s="52" t="s">
        <v>372</v>
      </c>
      <c r="D61" s="51" t="s">
        <v>287</v>
      </c>
      <c r="E61" s="56">
        <v>0.84600000000000009</v>
      </c>
      <c r="F61" s="73">
        <v>4</v>
      </c>
      <c r="G61" s="73">
        <v>3.3840000000000003</v>
      </c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</row>
    <row r="62" spans="1:150" s="50" customFormat="1" x14ac:dyDescent="0.25">
      <c r="A62" s="51">
        <v>56</v>
      </c>
      <c r="B62" s="55"/>
      <c r="C62" s="52" t="s">
        <v>732</v>
      </c>
      <c r="D62" s="51" t="s">
        <v>287</v>
      </c>
      <c r="E62" s="56">
        <v>1.589</v>
      </c>
      <c r="F62" s="89">
        <v>40</v>
      </c>
      <c r="G62" s="89">
        <v>63.560000000000024</v>
      </c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</row>
    <row r="63" spans="1:150" s="50" customFormat="1" x14ac:dyDescent="0.25">
      <c r="A63" s="54">
        <v>57</v>
      </c>
      <c r="B63" s="55"/>
      <c r="C63" s="52" t="s">
        <v>146</v>
      </c>
      <c r="D63" s="61" t="s">
        <v>291</v>
      </c>
      <c r="E63" s="56">
        <v>2.1957142857142857</v>
      </c>
      <c r="F63" s="73">
        <v>2</v>
      </c>
      <c r="G63" s="73">
        <v>4.3914285714285715</v>
      </c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</row>
    <row r="64" spans="1:150" s="50" customFormat="1" x14ac:dyDescent="0.25">
      <c r="A64" s="54">
        <v>58</v>
      </c>
      <c r="B64" s="55"/>
      <c r="C64" s="52" t="s">
        <v>114</v>
      </c>
      <c r="D64" s="51" t="s">
        <v>291</v>
      </c>
      <c r="E64" s="56">
        <v>8</v>
      </c>
      <c r="F64" s="89">
        <v>5</v>
      </c>
      <c r="G64" s="89">
        <v>40</v>
      </c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</row>
    <row r="65" spans="1:150" s="50" customFormat="1" x14ac:dyDescent="0.25">
      <c r="A65" s="51">
        <v>59</v>
      </c>
      <c r="B65" s="55"/>
      <c r="C65" s="52" t="s">
        <v>163</v>
      </c>
      <c r="D65" s="61" t="s">
        <v>286</v>
      </c>
      <c r="E65" s="56">
        <v>0.15</v>
      </c>
      <c r="F65" s="73">
        <v>1</v>
      </c>
      <c r="G65" s="73">
        <v>0.15</v>
      </c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</row>
    <row r="66" spans="1:150" s="50" customFormat="1" x14ac:dyDescent="0.25">
      <c r="A66" s="54">
        <v>60</v>
      </c>
      <c r="B66" s="55"/>
      <c r="C66" s="52" t="s">
        <v>163</v>
      </c>
      <c r="D66" s="51" t="s">
        <v>286</v>
      </c>
      <c r="E66" s="56">
        <v>1.278</v>
      </c>
      <c r="F66" s="89">
        <v>10</v>
      </c>
      <c r="G66" s="89">
        <v>12.780000000000001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</row>
    <row r="67" spans="1:150" s="50" customFormat="1" x14ac:dyDescent="0.25">
      <c r="A67" s="54">
        <v>61</v>
      </c>
      <c r="B67" s="55"/>
      <c r="C67" s="52" t="s">
        <v>844</v>
      </c>
      <c r="D67" s="51" t="s">
        <v>289</v>
      </c>
      <c r="E67" s="56">
        <v>3.95E-2</v>
      </c>
      <c r="F67" s="73">
        <v>400</v>
      </c>
      <c r="G67" s="73">
        <v>15.8</v>
      </c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8"/>
      <c r="CN67" s="138"/>
      <c r="CO67" s="138"/>
      <c r="CP67" s="138"/>
      <c r="CQ67" s="138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  <c r="DB67" s="138"/>
      <c r="DC67" s="138"/>
      <c r="DD67" s="138"/>
      <c r="DE67" s="138"/>
      <c r="DF67" s="138"/>
      <c r="DG67" s="138"/>
      <c r="DH67" s="138"/>
      <c r="DI67" s="138"/>
      <c r="DJ67" s="138"/>
      <c r="DK67" s="138"/>
      <c r="DL67" s="138"/>
      <c r="DM67" s="138"/>
      <c r="DN67" s="138"/>
      <c r="DO67" s="138"/>
      <c r="DP67" s="138"/>
      <c r="DQ67" s="138"/>
      <c r="DR67" s="138"/>
      <c r="DS67" s="138"/>
      <c r="DT67" s="138"/>
      <c r="DU67" s="138"/>
      <c r="DV67" s="138"/>
      <c r="DW67" s="138"/>
      <c r="DX67" s="138"/>
      <c r="DY67" s="138"/>
      <c r="DZ67" s="138"/>
      <c r="EA67" s="138"/>
      <c r="EB67" s="138"/>
      <c r="EC67" s="138"/>
      <c r="ED67" s="138"/>
      <c r="EE67" s="138"/>
      <c r="EF67" s="138"/>
      <c r="EG67" s="138"/>
      <c r="EH67" s="138"/>
      <c r="EI67" s="138"/>
      <c r="EJ67" s="138"/>
      <c r="EK67" s="138"/>
      <c r="EL67" s="138"/>
      <c r="EM67" s="138"/>
      <c r="EN67" s="138"/>
      <c r="EO67" s="138"/>
      <c r="EP67" s="138"/>
      <c r="EQ67" s="138"/>
      <c r="ER67" s="138"/>
      <c r="ES67" s="138"/>
      <c r="ET67" s="138"/>
    </row>
    <row r="68" spans="1:150" s="50" customFormat="1" x14ac:dyDescent="0.25">
      <c r="A68" s="51">
        <v>62</v>
      </c>
      <c r="B68" s="55"/>
      <c r="C68" s="52" t="s">
        <v>424</v>
      </c>
      <c r="D68" s="51"/>
      <c r="E68" s="56">
        <v>0.21124999999999999</v>
      </c>
      <c r="F68" s="89">
        <v>30</v>
      </c>
      <c r="G68" s="89">
        <v>6.3375000000000004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</row>
    <row r="69" spans="1:150" s="50" customFormat="1" x14ac:dyDescent="0.25">
      <c r="A69" s="54">
        <v>63</v>
      </c>
      <c r="B69" s="55"/>
      <c r="C69" s="52" t="s">
        <v>375</v>
      </c>
      <c r="D69" s="51" t="s">
        <v>287</v>
      </c>
      <c r="E69" s="56">
        <v>1.6649999999999998</v>
      </c>
      <c r="F69" s="73">
        <v>10</v>
      </c>
      <c r="G69" s="73">
        <v>16.649999999999999</v>
      </c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8"/>
      <c r="ES69" s="138"/>
      <c r="ET69" s="138"/>
    </row>
    <row r="70" spans="1:150" s="50" customFormat="1" x14ac:dyDescent="0.25">
      <c r="A70" s="54">
        <v>64</v>
      </c>
      <c r="B70" s="55"/>
      <c r="C70" s="52" t="s">
        <v>734</v>
      </c>
      <c r="D70" s="51" t="s">
        <v>287</v>
      </c>
      <c r="E70" s="56">
        <v>11.858000000000001</v>
      </c>
      <c r="F70" s="73">
        <v>5</v>
      </c>
      <c r="G70" s="73">
        <v>59.290000000000006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8"/>
      <c r="ES70" s="138"/>
      <c r="ET70" s="138"/>
    </row>
    <row r="71" spans="1:150" s="50" customFormat="1" x14ac:dyDescent="0.25">
      <c r="A71" s="51">
        <v>65</v>
      </c>
      <c r="B71" s="55"/>
      <c r="C71" s="52" t="s">
        <v>215</v>
      </c>
      <c r="D71" s="61" t="s">
        <v>286</v>
      </c>
      <c r="E71" s="103">
        <v>2</v>
      </c>
      <c r="F71" s="89">
        <v>1</v>
      </c>
      <c r="G71" s="89">
        <v>2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</row>
    <row r="72" spans="1:150" s="50" customFormat="1" x14ac:dyDescent="0.25">
      <c r="A72" s="54">
        <v>66</v>
      </c>
      <c r="B72" s="102"/>
      <c r="C72" s="64" t="s">
        <v>139</v>
      </c>
      <c r="D72" s="65" t="s">
        <v>286</v>
      </c>
      <c r="E72" s="104">
        <v>14.17</v>
      </c>
      <c r="F72" s="73">
        <v>1</v>
      </c>
      <c r="G72" s="73">
        <v>14.17</v>
      </c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8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  <c r="ED72" s="138"/>
      <c r="EE72" s="138"/>
      <c r="EF72" s="138"/>
      <c r="EG72" s="138"/>
      <c r="EH72" s="138"/>
      <c r="EI72" s="138"/>
      <c r="EJ72" s="138"/>
      <c r="EK72" s="138"/>
      <c r="EL72" s="138"/>
      <c r="EM72" s="138"/>
      <c r="EN72" s="138"/>
      <c r="EO72" s="138"/>
      <c r="EP72" s="138"/>
      <c r="EQ72" s="138"/>
      <c r="ER72" s="138"/>
      <c r="ES72" s="138"/>
      <c r="ET72" s="138"/>
    </row>
    <row r="73" spans="1:150" s="137" customFormat="1" x14ac:dyDescent="0.25">
      <c r="A73" s="54">
        <v>67</v>
      </c>
      <c r="B73" s="51"/>
      <c r="C73" s="52" t="s">
        <v>426</v>
      </c>
      <c r="D73" s="51" t="s">
        <v>287</v>
      </c>
      <c r="E73" s="104">
        <v>2.476</v>
      </c>
      <c r="F73" s="73">
        <v>18</v>
      </c>
      <c r="G73" s="73">
        <v>44.568000000000005</v>
      </c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  <c r="CO73" s="138"/>
      <c r="CP73" s="138"/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8"/>
      <c r="DF73" s="138"/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8"/>
      <c r="DT73" s="138"/>
      <c r="DU73" s="138"/>
      <c r="DV73" s="138"/>
      <c r="DW73" s="138"/>
      <c r="DX73" s="138"/>
      <c r="DY73" s="138"/>
      <c r="DZ73" s="138"/>
      <c r="EA73" s="138"/>
      <c r="EB73" s="138"/>
      <c r="EC73" s="138"/>
      <c r="ED73" s="138"/>
      <c r="EE73" s="138"/>
      <c r="EF73" s="138"/>
      <c r="EG73" s="138"/>
      <c r="EH73" s="138"/>
      <c r="EI73" s="138"/>
      <c r="EJ73" s="138"/>
      <c r="EK73" s="138"/>
      <c r="EL73" s="138"/>
      <c r="EM73" s="138"/>
      <c r="EN73" s="138"/>
      <c r="EO73" s="138"/>
      <c r="EP73" s="138"/>
      <c r="EQ73" s="138"/>
      <c r="ER73" s="138"/>
      <c r="ES73" s="138"/>
      <c r="ET73" s="138"/>
    </row>
    <row r="74" spans="1:150" s="137" customFormat="1" x14ac:dyDescent="0.25">
      <c r="A74" s="51">
        <v>68</v>
      </c>
      <c r="B74" s="51"/>
      <c r="C74" s="52" t="s">
        <v>736</v>
      </c>
      <c r="D74" s="51" t="s">
        <v>289</v>
      </c>
      <c r="E74" s="104">
        <v>2.9899999999999999E-2</v>
      </c>
      <c r="F74" s="73">
        <v>500</v>
      </c>
      <c r="G74" s="73">
        <v>14.95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8"/>
      <c r="EK74" s="138"/>
      <c r="EL74" s="138"/>
      <c r="EM74" s="138"/>
      <c r="EN74" s="138"/>
      <c r="EO74" s="138"/>
      <c r="EP74" s="138"/>
      <c r="EQ74" s="138"/>
      <c r="ER74" s="138"/>
      <c r="ES74" s="138"/>
      <c r="ET74" s="138"/>
    </row>
    <row r="75" spans="1:150" s="137" customFormat="1" x14ac:dyDescent="0.25">
      <c r="A75" s="54">
        <v>69</v>
      </c>
      <c r="B75" s="51"/>
      <c r="C75" s="52" t="s">
        <v>65</v>
      </c>
      <c r="D75" s="51" t="s">
        <v>294</v>
      </c>
      <c r="E75" s="104">
        <v>2.1</v>
      </c>
      <c r="F75" s="89">
        <v>40</v>
      </c>
      <c r="G75" s="89">
        <v>84</v>
      </c>
    </row>
    <row r="76" spans="1:150" s="137" customFormat="1" x14ac:dyDescent="0.25">
      <c r="A76" s="54">
        <v>70</v>
      </c>
      <c r="B76" s="51"/>
      <c r="C76" s="52" t="s">
        <v>835</v>
      </c>
      <c r="D76" s="51" t="s">
        <v>286</v>
      </c>
      <c r="E76" s="104">
        <v>2</v>
      </c>
      <c r="F76" s="73">
        <v>2</v>
      </c>
      <c r="G76" s="73">
        <v>4</v>
      </c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  <c r="DL76" s="138"/>
      <c r="DM76" s="138"/>
      <c r="DN76" s="138"/>
      <c r="DO76" s="138"/>
      <c r="DP76" s="138"/>
      <c r="DQ76" s="138"/>
      <c r="DR76" s="138"/>
      <c r="DS76" s="138"/>
      <c r="DT76" s="138"/>
      <c r="DU76" s="138"/>
      <c r="DV76" s="138"/>
      <c r="DW76" s="138"/>
      <c r="DX76" s="138"/>
      <c r="DY76" s="138"/>
      <c r="DZ76" s="138"/>
      <c r="EA76" s="138"/>
      <c r="EB76" s="138"/>
      <c r="EC76" s="138"/>
      <c r="ED76" s="138"/>
      <c r="EE76" s="138"/>
      <c r="EF76" s="138"/>
      <c r="EG76" s="138"/>
      <c r="EH76" s="138"/>
      <c r="EI76" s="138"/>
      <c r="EJ76" s="138"/>
      <c r="EK76" s="138"/>
      <c r="EL76" s="138"/>
      <c r="EM76" s="138"/>
      <c r="EN76" s="138"/>
      <c r="EO76" s="138"/>
      <c r="EP76" s="138"/>
      <c r="EQ76" s="138"/>
      <c r="ER76" s="138"/>
      <c r="ES76" s="138"/>
      <c r="ET76" s="138"/>
    </row>
    <row r="77" spans="1:150" s="137" customFormat="1" x14ac:dyDescent="0.25">
      <c r="A77" s="51">
        <v>71</v>
      </c>
      <c r="B77" s="51"/>
      <c r="C77" s="52" t="s">
        <v>738</v>
      </c>
      <c r="D77" s="51" t="s">
        <v>287</v>
      </c>
      <c r="E77" s="104">
        <v>1.839</v>
      </c>
      <c r="F77" s="73">
        <v>10</v>
      </c>
      <c r="G77" s="73">
        <v>18.39</v>
      </c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R77" s="138"/>
      <c r="ES77" s="138"/>
      <c r="ET77" s="138"/>
    </row>
    <row r="78" spans="1:150" s="137" customFormat="1" x14ac:dyDescent="0.25">
      <c r="A78" s="54">
        <v>72</v>
      </c>
      <c r="B78" s="51"/>
      <c r="C78" s="52" t="s">
        <v>172</v>
      </c>
      <c r="D78" s="51" t="s">
        <v>286</v>
      </c>
      <c r="E78" s="104">
        <v>0.31</v>
      </c>
      <c r="F78" s="89">
        <v>3</v>
      </c>
      <c r="G78" s="89">
        <v>0.92999999999999994</v>
      </c>
    </row>
    <row r="79" spans="1:150" s="137" customFormat="1" x14ac:dyDescent="0.25">
      <c r="A79" s="54">
        <v>73</v>
      </c>
      <c r="B79" s="51"/>
      <c r="C79" s="52" t="s">
        <v>376</v>
      </c>
      <c r="D79" s="51" t="s">
        <v>287</v>
      </c>
      <c r="E79" s="104">
        <v>3.597</v>
      </c>
      <c r="F79" s="89">
        <v>6</v>
      </c>
      <c r="G79" s="89">
        <v>21.582000000000004</v>
      </c>
    </row>
    <row r="80" spans="1:150" s="137" customFormat="1" x14ac:dyDescent="0.25">
      <c r="A80" s="51">
        <v>74</v>
      </c>
      <c r="B80" s="51"/>
      <c r="C80" s="52" t="s">
        <v>221</v>
      </c>
      <c r="D80" s="51" t="s">
        <v>286</v>
      </c>
      <c r="E80" s="104">
        <v>34</v>
      </c>
      <c r="F80" s="73">
        <v>1</v>
      </c>
      <c r="G80" s="73">
        <v>34</v>
      </c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138"/>
      <c r="DM80" s="138"/>
      <c r="DN80" s="138"/>
      <c r="DO80" s="138"/>
      <c r="DP80" s="138"/>
      <c r="DQ80" s="138"/>
      <c r="DR80" s="138"/>
      <c r="DS80" s="138"/>
      <c r="DT80" s="138"/>
      <c r="DU80" s="138"/>
      <c r="DV80" s="138"/>
      <c r="DW80" s="138"/>
      <c r="DX80" s="138"/>
      <c r="DY80" s="138"/>
      <c r="DZ80" s="138"/>
      <c r="EA80" s="138"/>
      <c r="EB80" s="138"/>
      <c r="EC80" s="138"/>
      <c r="ED80" s="138"/>
      <c r="EE80" s="138"/>
      <c r="EF80" s="138"/>
      <c r="EG80" s="138"/>
      <c r="EH80" s="138"/>
      <c r="EI80" s="138"/>
      <c r="EJ80" s="138"/>
      <c r="EK80" s="138"/>
      <c r="EL80" s="138"/>
      <c r="EM80" s="138"/>
      <c r="EN80" s="138"/>
      <c r="EO80" s="138"/>
      <c r="EP80" s="138"/>
      <c r="EQ80" s="138"/>
      <c r="ER80" s="138"/>
      <c r="ES80" s="138"/>
      <c r="ET80" s="138"/>
    </row>
    <row r="81" spans="1:150" s="137" customFormat="1" x14ac:dyDescent="0.25">
      <c r="A81" s="54">
        <v>75</v>
      </c>
      <c r="B81" s="51"/>
      <c r="C81" s="52" t="s">
        <v>219</v>
      </c>
      <c r="D81" s="51" t="s">
        <v>286</v>
      </c>
      <c r="E81" s="104">
        <v>3.85</v>
      </c>
      <c r="F81" s="89">
        <v>1</v>
      </c>
      <c r="G81" s="89">
        <v>3.85</v>
      </c>
    </row>
    <row r="82" spans="1:150" s="137" customFormat="1" x14ac:dyDescent="0.25">
      <c r="A82" s="54">
        <v>76</v>
      </c>
      <c r="B82" s="51"/>
      <c r="C82" s="52" t="s">
        <v>223</v>
      </c>
      <c r="D82" s="51" t="s">
        <v>287</v>
      </c>
      <c r="E82" s="104">
        <v>1.0619999999999998</v>
      </c>
      <c r="F82" s="73">
        <v>5</v>
      </c>
      <c r="G82" s="73">
        <v>5.31</v>
      </c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8"/>
      <c r="DE82" s="138"/>
      <c r="DF82" s="138"/>
      <c r="DG82" s="138"/>
      <c r="DH82" s="138"/>
      <c r="DI82" s="138"/>
      <c r="DJ82" s="138"/>
      <c r="DK82" s="138"/>
      <c r="DL82" s="138"/>
      <c r="DM82" s="138"/>
      <c r="DN82" s="138"/>
      <c r="DO82" s="138"/>
      <c r="DP82" s="138"/>
      <c r="DQ82" s="138"/>
      <c r="DR82" s="138"/>
      <c r="DS82" s="138"/>
      <c r="DT82" s="138"/>
      <c r="DU82" s="138"/>
      <c r="DV82" s="138"/>
      <c r="DW82" s="138"/>
      <c r="DX82" s="138"/>
      <c r="DY82" s="138"/>
      <c r="DZ82" s="138"/>
      <c r="EA82" s="138"/>
      <c r="EB82" s="138"/>
      <c r="EC82" s="138"/>
      <c r="ED82" s="138"/>
      <c r="EE82" s="138"/>
      <c r="EF82" s="138"/>
      <c r="EG82" s="138"/>
      <c r="EH82" s="138"/>
      <c r="EI82" s="138"/>
      <c r="EJ82" s="138"/>
      <c r="EK82" s="138"/>
      <c r="EL82" s="138"/>
      <c r="EM82" s="138"/>
      <c r="EN82" s="138"/>
      <c r="EO82" s="138"/>
      <c r="EP82" s="138"/>
      <c r="EQ82" s="138"/>
      <c r="ER82" s="138"/>
      <c r="ES82" s="138"/>
      <c r="ET82" s="138"/>
    </row>
    <row r="83" spans="1:150" s="137" customFormat="1" x14ac:dyDescent="0.25">
      <c r="A83" s="51">
        <v>77</v>
      </c>
      <c r="B83" s="51"/>
      <c r="C83" s="52" t="s">
        <v>212</v>
      </c>
      <c r="D83" s="61" t="s">
        <v>286</v>
      </c>
      <c r="E83" s="104">
        <v>3</v>
      </c>
      <c r="F83" s="89">
        <v>1</v>
      </c>
      <c r="G83" s="89">
        <v>3</v>
      </c>
    </row>
    <row r="84" spans="1:150" s="137" customFormat="1" x14ac:dyDescent="0.25">
      <c r="A84" s="54">
        <v>78</v>
      </c>
      <c r="B84" s="51"/>
      <c r="C84" s="52" t="s">
        <v>845</v>
      </c>
      <c r="D84" s="51" t="s">
        <v>288</v>
      </c>
      <c r="E84" s="104">
        <v>46.39</v>
      </c>
      <c r="F84" s="89">
        <v>1</v>
      </c>
      <c r="G84" s="89">
        <v>46.39</v>
      </c>
    </row>
    <row r="85" spans="1:150" s="137" customFormat="1" x14ac:dyDescent="0.25">
      <c r="A85" s="54">
        <v>79</v>
      </c>
      <c r="B85" s="51"/>
      <c r="C85" s="52" t="s">
        <v>224</v>
      </c>
      <c r="D85" s="51" t="s">
        <v>288</v>
      </c>
      <c r="E85" s="104">
        <v>75.08</v>
      </c>
      <c r="F85" s="73">
        <v>1</v>
      </c>
      <c r="G85" s="73">
        <v>75.08</v>
      </c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</row>
    <row r="86" spans="1:150" s="137" customFormat="1" x14ac:dyDescent="0.25">
      <c r="A86" s="51">
        <v>80</v>
      </c>
      <c r="B86" s="51"/>
      <c r="C86" s="52" t="s">
        <v>414</v>
      </c>
      <c r="D86" s="51" t="s">
        <v>294</v>
      </c>
      <c r="E86" s="104">
        <v>5</v>
      </c>
      <c r="F86" s="89">
        <v>30</v>
      </c>
      <c r="G86" s="89">
        <v>150</v>
      </c>
    </row>
    <row r="87" spans="1:150" s="137" customFormat="1" x14ac:dyDescent="0.25">
      <c r="A87" s="54">
        <v>81</v>
      </c>
      <c r="B87" s="51"/>
      <c r="C87" s="52" t="s">
        <v>836</v>
      </c>
      <c r="D87" s="51" t="s">
        <v>286</v>
      </c>
      <c r="E87" s="104">
        <v>0.35</v>
      </c>
      <c r="F87" s="73">
        <v>150</v>
      </c>
      <c r="G87" s="73">
        <v>52.5</v>
      </c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  <c r="CO87" s="138"/>
      <c r="CP87" s="138"/>
      <c r="CQ87" s="138"/>
      <c r="CR87" s="138"/>
      <c r="CS87" s="138"/>
      <c r="CT87" s="138"/>
      <c r="CU87" s="138"/>
      <c r="CV87" s="138"/>
      <c r="CW87" s="138"/>
      <c r="CX87" s="138"/>
      <c r="CY87" s="138"/>
      <c r="CZ87" s="138"/>
      <c r="DA87" s="138"/>
      <c r="DB87" s="138"/>
      <c r="DC87" s="138"/>
      <c r="DD87" s="138"/>
      <c r="DE87" s="138"/>
      <c r="DF87" s="138"/>
      <c r="DG87" s="138"/>
      <c r="DH87" s="138"/>
      <c r="DI87" s="138"/>
      <c r="DJ87" s="138"/>
      <c r="DK87" s="138"/>
      <c r="DL87" s="138"/>
      <c r="DM87" s="138"/>
      <c r="DN87" s="138"/>
      <c r="DO87" s="138"/>
      <c r="DP87" s="138"/>
      <c r="DQ87" s="138"/>
      <c r="DR87" s="138"/>
      <c r="DS87" s="138"/>
      <c r="DT87" s="138"/>
      <c r="DU87" s="138"/>
      <c r="DV87" s="138"/>
      <c r="DW87" s="138"/>
      <c r="DX87" s="138"/>
      <c r="DY87" s="138"/>
      <c r="DZ87" s="138"/>
      <c r="EA87" s="138"/>
      <c r="EB87" s="138"/>
      <c r="EC87" s="138"/>
      <c r="ED87" s="138"/>
      <c r="EE87" s="138"/>
      <c r="EF87" s="138"/>
      <c r="EG87" s="138"/>
      <c r="EH87" s="138"/>
      <c r="EI87" s="138"/>
      <c r="EJ87" s="138"/>
      <c r="EK87" s="138"/>
      <c r="EL87" s="138"/>
      <c r="EM87" s="138"/>
      <c r="EN87" s="138"/>
      <c r="EO87" s="138"/>
      <c r="EP87" s="138"/>
      <c r="EQ87" s="138"/>
      <c r="ER87" s="138"/>
      <c r="ES87" s="138"/>
      <c r="ET87" s="138"/>
    </row>
    <row r="88" spans="1:150" s="137" customFormat="1" x14ac:dyDescent="0.25">
      <c r="A88" s="54">
        <v>82</v>
      </c>
      <c r="B88" s="51"/>
      <c r="C88" s="52" t="s">
        <v>719</v>
      </c>
      <c r="D88" s="51" t="s">
        <v>286</v>
      </c>
      <c r="E88" s="104">
        <v>1.84</v>
      </c>
      <c r="F88" s="89">
        <v>4</v>
      </c>
      <c r="G88" s="89">
        <v>7.3600000000000012</v>
      </c>
    </row>
    <row r="89" spans="1:150" s="137" customFormat="1" x14ac:dyDescent="0.25">
      <c r="A89" s="51">
        <v>83</v>
      </c>
      <c r="B89" s="51"/>
      <c r="C89" s="52" t="s">
        <v>343</v>
      </c>
      <c r="D89" s="51" t="s">
        <v>290</v>
      </c>
      <c r="E89" s="104">
        <v>0.216</v>
      </c>
      <c r="F89" s="73">
        <v>120</v>
      </c>
      <c r="G89" s="73">
        <v>25.920000000000016</v>
      </c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  <c r="CO89" s="138"/>
      <c r="CP89" s="138"/>
      <c r="CQ89" s="138"/>
      <c r="CR89" s="138"/>
      <c r="CS89" s="138"/>
      <c r="CT89" s="138"/>
      <c r="CU89" s="138"/>
      <c r="CV89" s="138"/>
      <c r="CW89" s="138"/>
      <c r="CX89" s="138"/>
      <c r="CY89" s="138"/>
      <c r="CZ89" s="138"/>
      <c r="DA89" s="138"/>
      <c r="DB89" s="138"/>
      <c r="DC89" s="138"/>
      <c r="DD89" s="138"/>
      <c r="DE89" s="138"/>
      <c r="DF89" s="138"/>
      <c r="DG89" s="138"/>
      <c r="DH89" s="138"/>
      <c r="DI89" s="138"/>
      <c r="DJ89" s="138"/>
      <c r="DK89" s="138"/>
      <c r="DL89" s="138"/>
      <c r="DM89" s="138"/>
      <c r="DN89" s="138"/>
      <c r="DO89" s="138"/>
      <c r="DP89" s="138"/>
      <c r="DQ89" s="138"/>
      <c r="DR89" s="138"/>
      <c r="DS89" s="138"/>
      <c r="DT89" s="138"/>
      <c r="DU89" s="138"/>
      <c r="DV89" s="138"/>
      <c r="DW89" s="138"/>
      <c r="DX89" s="138"/>
      <c r="DY89" s="138"/>
      <c r="DZ89" s="138"/>
      <c r="EA89" s="138"/>
      <c r="EB89" s="138"/>
      <c r="EC89" s="138"/>
      <c r="ED89" s="138"/>
      <c r="EE89" s="138"/>
      <c r="EF89" s="138"/>
      <c r="EG89" s="138"/>
      <c r="EH89" s="138"/>
      <c r="EI89" s="138"/>
      <c r="EJ89" s="138"/>
      <c r="EK89" s="138"/>
      <c r="EL89" s="138"/>
      <c r="EM89" s="138"/>
      <c r="EN89" s="138"/>
      <c r="EO89" s="138"/>
      <c r="EP89" s="138"/>
      <c r="EQ89" s="138"/>
      <c r="ER89" s="138"/>
      <c r="ES89" s="138"/>
      <c r="ET89" s="138"/>
    </row>
    <row r="90" spans="1:150" s="137" customFormat="1" x14ac:dyDescent="0.25">
      <c r="A90" s="54">
        <v>84</v>
      </c>
      <c r="B90" s="51"/>
      <c r="C90" s="52" t="s">
        <v>343</v>
      </c>
      <c r="D90" s="51" t="s">
        <v>290</v>
      </c>
      <c r="E90" s="104">
        <v>0.74250000000000005</v>
      </c>
      <c r="F90" s="89">
        <v>1000</v>
      </c>
      <c r="G90" s="89">
        <v>742.5</v>
      </c>
    </row>
    <row r="91" spans="1:150" s="137" customFormat="1" x14ac:dyDescent="0.25">
      <c r="A91" s="54">
        <v>85</v>
      </c>
      <c r="B91" s="51"/>
      <c r="C91" s="52" t="s">
        <v>189</v>
      </c>
      <c r="D91" s="51" t="s">
        <v>286</v>
      </c>
      <c r="E91" s="104">
        <v>1.6260000000000001</v>
      </c>
      <c r="F91" s="73">
        <v>2</v>
      </c>
      <c r="G91" s="73">
        <v>3.2520000000000038</v>
      </c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  <c r="CK91" s="138"/>
      <c r="CL91" s="138"/>
      <c r="CM91" s="138"/>
      <c r="CN91" s="138"/>
      <c r="CO91" s="138"/>
      <c r="CP91" s="138"/>
      <c r="CQ91" s="138"/>
      <c r="CR91" s="138"/>
      <c r="CS91" s="138"/>
      <c r="CT91" s="138"/>
      <c r="CU91" s="138"/>
      <c r="CV91" s="138"/>
      <c r="CW91" s="138"/>
      <c r="CX91" s="138"/>
      <c r="CY91" s="138"/>
      <c r="CZ91" s="138"/>
      <c r="DA91" s="138"/>
      <c r="DB91" s="138"/>
      <c r="DC91" s="138"/>
      <c r="DD91" s="138"/>
      <c r="DE91" s="138"/>
      <c r="DF91" s="138"/>
      <c r="DG91" s="138"/>
      <c r="DH91" s="138"/>
      <c r="DI91" s="138"/>
      <c r="DJ91" s="138"/>
      <c r="DK91" s="138"/>
      <c r="DL91" s="138"/>
      <c r="DM91" s="138"/>
      <c r="DN91" s="138"/>
      <c r="DO91" s="138"/>
      <c r="DP91" s="138"/>
      <c r="DQ91" s="138"/>
      <c r="DR91" s="138"/>
      <c r="DS91" s="138"/>
      <c r="DT91" s="138"/>
      <c r="DU91" s="138"/>
      <c r="DV91" s="138"/>
      <c r="DW91" s="138"/>
      <c r="DX91" s="138"/>
      <c r="DY91" s="138"/>
      <c r="DZ91" s="138"/>
      <c r="EA91" s="138"/>
      <c r="EB91" s="138"/>
      <c r="EC91" s="138"/>
      <c r="ED91" s="138"/>
      <c r="EE91" s="138"/>
      <c r="EF91" s="138"/>
      <c r="EG91" s="138"/>
      <c r="EH91" s="138"/>
      <c r="EI91" s="138"/>
      <c r="EJ91" s="138"/>
      <c r="EK91" s="138"/>
      <c r="EL91" s="138"/>
      <c r="EM91" s="138"/>
      <c r="EN91" s="138"/>
      <c r="EO91" s="138"/>
      <c r="EP91" s="138"/>
      <c r="EQ91" s="138"/>
      <c r="ER91" s="138"/>
      <c r="ES91" s="138"/>
      <c r="ET91" s="138"/>
    </row>
    <row r="92" spans="1:150" s="137" customFormat="1" x14ac:dyDescent="0.25">
      <c r="A92" s="51">
        <v>86</v>
      </c>
      <c r="B92" s="51"/>
      <c r="C92" s="52" t="s">
        <v>155</v>
      </c>
      <c r="D92" s="51" t="s">
        <v>286</v>
      </c>
      <c r="E92" s="104">
        <v>6.39</v>
      </c>
      <c r="F92" s="89">
        <v>4</v>
      </c>
      <c r="G92" s="89">
        <v>25.56</v>
      </c>
    </row>
    <row r="93" spans="1:150" s="137" customFormat="1" x14ac:dyDescent="0.25">
      <c r="A93" s="54">
        <v>87</v>
      </c>
      <c r="B93" s="51"/>
      <c r="C93" s="52" t="s">
        <v>222</v>
      </c>
      <c r="D93" s="51" t="s">
        <v>286</v>
      </c>
      <c r="E93" s="104">
        <v>3.6</v>
      </c>
      <c r="F93" s="73">
        <v>1</v>
      </c>
      <c r="G93" s="73">
        <v>3.6</v>
      </c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  <c r="CK93" s="138"/>
      <c r="CL93" s="138"/>
      <c r="CM93" s="138"/>
      <c r="CN93" s="138"/>
      <c r="CO93" s="138"/>
      <c r="CP93" s="138"/>
      <c r="CQ93" s="138"/>
      <c r="CR93" s="138"/>
      <c r="CS93" s="138"/>
      <c r="CT93" s="138"/>
      <c r="CU93" s="138"/>
      <c r="CV93" s="138"/>
      <c r="CW93" s="138"/>
      <c r="CX93" s="138"/>
      <c r="CY93" s="138"/>
      <c r="CZ93" s="138"/>
      <c r="DA93" s="138"/>
      <c r="DB93" s="138"/>
      <c r="DC93" s="138"/>
      <c r="DD93" s="138"/>
      <c r="DE93" s="138"/>
      <c r="DF93" s="138"/>
      <c r="DG93" s="138"/>
      <c r="DH93" s="138"/>
      <c r="DI93" s="138"/>
      <c r="DJ93" s="138"/>
      <c r="DK93" s="138"/>
      <c r="DL93" s="138"/>
      <c r="DM93" s="138"/>
      <c r="DN93" s="138"/>
      <c r="DO93" s="138"/>
      <c r="DP93" s="138"/>
      <c r="DQ93" s="138"/>
      <c r="DR93" s="138"/>
      <c r="DS93" s="138"/>
      <c r="DT93" s="138"/>
      <c r="DU93" s="138"/>
      <c r="DV93" s="138"/>
      <c r="DW93" s="138"/>
      <c r="DX93" s="138"/>
      <c r="DY93" s="138"/>
      <c r="DZ93" s="138"/>
      <c r="EA93" s="138"/>
      <c r="EB93" s="138"/>
      <c r="EC93" s="138"/>
      <c r="ED93" s="138"/>
      <c r="EE93" s="138"/>
      <c r="EF93" s="138"/>
      <c r="EG93" s="138"/>
      <c r="EH93" s="138"/>
      <c r="EI93" s="138"/>
      <c r="EJ93" s="138"/>
      <c r="EK93" s="138"/>
      <c r="EL93" s="138"/>
      <c r="EM93" s="138"/>
      <c r="EN93" s="138"/>
      <c r="EO93" s="138"/>
      <c r="EP93" s="138"/>
      <c r="EQ93" s="138"/>
      <c r="ER93" s="138"/>
      <c r="ES93" s="138"/>
      <c r="ET93" s="138"/>
    </row>
    <row r="94" spans="1:150" s="137" customFormat="1" x14ac:dyDescent="0.25">
      <c r="A94" s="54">
        <v>88</v>
      </c>
      <c r="B94" s="51"/>
      <c r="C94" s="52" t="s">
        <v>216</v>
      </c>
      <c r="D94" s="61" t="s">
        <v>286</v>
      </c>
      <c r="E94" s="104">
        <v>3.12</v>
      </c>
      <c r="F94" s="89">
        <v>1</v>
      </c>
      <c r="G94" s="89">
        <v>3.12</v>
      </c>
    </row>
    <row r="95" spans="1:150" s="137" customFormat="1" x14ac:dyDescent="0.25">
      <c r="A95" s="51">
        <v>89</v>
      </c>
      <c r="B95" s="51"/>
      <c r="C95" s="52" t="s">
        <v>217</v>
      </c>
      <c r="D95" s="61" t="s">
        <v>286</v>
      </c>
      <c r="E95" s="104">
        <v>1.91</v>
      </c>
      <c r="F95" s="73">
        <v>1</v>
      </c>
      <c r="G95" s="73">
        <v>1.91</v>
      </c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8"/>
      <c r="CM95" s="138"/>
      <c r="CN95" s="138"/>
      <c r="CO95" s="138"/>
      <c r="CP95" s="138"/>
      <c r="CQ95" s="138"/>
      <c r="CR95" s="138"/>
      <c r="CS95" s="138"/>
      <c r="CT95" s="138"/>
      <c r="CU95" s="138"/>
      <c r="CV95" s="138"/>
      <c r="CW95" s="138"/>
      <c r="CX95" s="138"/>
      <c r="CY95" s="138"/>
      <c r="CZ95" s="138"/>
      <c r="DA95" s="138"/>
      <c r="DB95" s="138"/>
      <c r="DC95" s="138"/>
      <c r="DD95" s="138"/>
      <c r="DE95" s="138"/>
      <c r="DF95" s="138"/>
      <c r="DG95" s="138"/>
      <c r="DH95" s="138"/>
      <c r="DI95" s="138"/>
      <c r="DJ95" s="138"/>
      <c r="DK95" s="138"/>
      <c r="DL95" s="138"/>
      <c r="DM95" s="138"/>
      <c r="DN95" s="138"/>
      <c r="DO95" s="138"/>
      <c r="DP95" s="138"/>
      <c r="DQ95" s="138"/>
      <c r="DR95" s="138"/>
      <c r="DS95" s="138"/>
      <c r="DT95" s="138"/>
      <c r="DU95" s="138"/>
      <c r="DV95" s="138"/>
      <c r="DW95" s="138"/>
      <c r="DX95" s="138"/>
      <c r="DY95" s="138"/>
      <c r="DZ95" s="138"/>
      <c r="EA95" s="138"/>
      <c r="EB95" s="138"/>
      <c r="EC95" s="138"/>
      <c r="ED95" s="138"/>
      <c r="EE95" s="138"/>
      <c r="EF95" s="138"/>
      <c r="EG95" s="138"/>
      <c r="EH95" s="138"/>
      <c r="EI95" s="138"/>
      <c r="EJ95" s="138"/>
      <c r="EK95" s="138"/>
      <c r="EL95" s="138"/>
      <c r="EM95" s="138"/>
      <c r="EN95" s="138"/>
      <c r="EO95" s="138"/>
      <c r="EP95" s="138"/>
      <c r="EQ95" s="138"/>
      <c r="ER95" s="138"/>
      <c r="ES95" s="138"/>
      <c r="ET95" s="138"/>
    </row>
    <row r="96" spans="1:150" s="137" customFormat="1" x14ac:dyDescent="0.25">
      <c r="A96" s="54">
        <v>90</v>
      </c>
      <c r="B96" s="51"/>
      <c r="C96" s="52" t="s">
        <v>377</v>
      </c>
      <c r="D96" s="51" t="s">
        <v>295</v>
      </c>
      <c r="E96" s="104">
        <v>135.25</v>
      </c>
      <c r="F96" s="89">
        <v>1</v>
      </c>
      <c r="G96" s="89">
        <v>135.25</v>
      </c>
    </row>
    <row r="97" spans="1:150" s="137" customFormat="1" x14ac:dyDescent="0.25">
      <c r="A97" s="54">
        <v>91</v>
      </c>
      <c r="B97" s="51"/>
      <c r="C97" s="52" t="s">
        <v>378</v>
      </c>
      <c r="D97" s="51" t="s">
        <v>295</v>
      </c>
      <c r="E97" s="104">
        <v>134.97999999999999</v>
      </c>
      <c r="F97" s="73">
        <v>1</v>
      </c>
      <c r="G97" s="73">
        <v>134.97999999999999</v>
      </c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38"/>
      <c r="CD97" s="138"/>
      <c r="CE97" s="138"/>
      <c r="CF97" s="138"/>
      <c r="CG97" s="138"/>
      <c r="CH97" s="138"/>
      <c r="CI97" s="138"/>
      <c r="CJ97" s="138"/>
      <c r="CK97" s="138"/>
      <c r="CL97" s="138"/>
      <c r="CM97" s="138"/>
      <c r="CN97" s="138"/>
      <c r="CO97" s="138"/>
      <c r="CP97" s="138"/>
      <c r="CQ97" s="138"/>
      <c r="CR97" s="138"/>
      <c r="CS97" s="138"/>
      <c r="CT97" s="138"/>
      <c r="CU97" s="138"/>
      <c r="CV97" s="138"/>
      <c r="CW97" s="138"/>
      <c r="CX97" s="138"/>
      <c r="CY97" s="138"/>
      <c r="CZ97" s="138"/>
      <c r="DA97" s="138"/>
      <c r="DB97" s="138"/>
      <c r="DC97" s="138"/>
      <c r="DD97" s="138"/>
      <c r="DE97" s="138"/>
      <c r="DF97" s="138"/>
      <c r="DG97" s="138"/>
      <c r="DH97" s="138"/>
      <c r="DI97" s="138"/>
      <c r="DJ97" s="138"/>
      <c r="DK97" s="138"/>
      <c r="DL97" s="138"/>
      <c r="DM97" s="138"/>
      <c r="DN97" s="138"/>
      <c r="DO97" s="138"/>
      <c r="DP97" s="138"/>
      <c r="DQ97" s="138"/>
      <c r="DR97" s="138"/>
      <c r="DS97" s="138"/>
      <c r="DT97" s="138"/>
      <c r="DU97" s="138"/>
      <c r="DV97" s="138"/>
      <c r="DW97" s="138"/>
      <c r="DX97" s="138"/>
      <c r="DY97" s="138"/>
      <c r="DZ97" s="138"/>
      <c r="EA97" s="138"/>
      <c r="EB97" s="138"/>
      <c r="EC97" s="138"/>
      <c r="ED97" s="138"/>
      <c r="EE97" s="138"/>
      <c r="EF97" s="138"/>
      <c r="EG97" s="138"/>
      <c r="EH97" s="138"/>
      <c r="EI97" s="138"/>
      <c r="EJ97" s="138"/>
      <c r="EK97" s="138"/>
      <c r="EL97" s="138"/>
      <c r="EM97" s="138"/>
      <c r="EN97" s="138"/>
      <c r="EO97" s="138"/>
      <c r="EP97" s="138"/>
      <c r="EQ97" s="138"/>
      <c r="ER97" s="138"/>
      <c r="ES97" s="138"/>
      <c r="ET97" s="138"/>
    </row>
    <row r="98" spans="1:150" s="137" customFormat="1" x14ac:dyDescent="0.25">
      <c r="A98" s="51">
        <v>92</v>
      </c>
      <c r="B98" s="51"/>
      <c r="C98" s="52" t="s">
        <v>125</v>
      </c>
      <c r="D98" s="51" t="s">
        <v>286</v>
      </c>
      <c r="E98" s="104">
        <v>135.24102564102566</v>
      </c>
      <c r="F98" s="89">
        <v>0.50499999999999945</v>
      </c>
      <c r="G98" s="89">
        <v>68.296717948717841</v>
      </c>
    </row>
    <row r="99" spans="1:150" s="137" customFormat="1" x14ac:dyDescent="0.25">
      <c r="A99" s="54">
        <v>93</v>
      </c>
      <c r="B99" s="51"/>
      <c r="C99" s="52" t="s">
        <v>742</v>
      </c>
      <c r="D99" s="51" t="s">
        <v>287</v>
      </c>
      <c r="E99" s="104">
        <v>9.6560000000000006</v>
      </c>
      <c r="F99" s="73">
        <v>3</v>
      </c>
      <c r="G99" s="73">
        <v>28.967999999999996</v>
      </c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8"/>
      <c r="CL99" s="138"/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8"/>
      <c r="DE99" s="138"/>
      <c r="DF99" s="138"/>
      <c r="DG99" s="138"/>
      <c r="DH99" s="138"/>
      <c r="DI99" s="138"/>
      <c r="DJ99" s="138"/>
      <c r="DK99" s="138"/>
      <c r="DL99" s="138"/>
      <c r="DM99" s="138"/>
      <c r="DN99" s="138"/>
      <c r="DO99" s="138"/>
      <c r="DP99" s="138"/>
      <c r="DQ99" s="138"/>
      <c r="DR99" s="138"/>
      <c r="DS99" s="138"/>
      <c r="DT99" s="138"/>
      <c r="DU99" s="138"/>
      <c r="DV99" s="138"/>
      <c r="DW99" s="138"/>
      <c r="DX99" s="138"/>
      <c r="DY99" s="138"/>
      <c r="DZ99" s="138"/>
      <c r="EA99" s="138"/>
      <c r="EB99" s="138"/>
      <c r="EC99" s="138"/>
      <c r="ED99" s="138"/>
      <c r="EE99" s="138"/>
      <c r="EF99" s="138"/>
      <c r="EG99" s="138"/>
      <c r="EH99" s="138"/>
      <c r="EI99" s="138"/>
      <c r="EJ99" s="138"/>
      <c r="EK99" s="138"/>
      <c r="EL99" s="138"/>
      <c r="EM99" s="138"/>
      <c r="EN99" s="138"/>
      <c r="EO99" s="138"/>
      <c r="EP99" s="138"/>
      <c r="EQ99" s="138"/>
      <c r="ER99" s="138"/>
      <c r="ES99" s="138"/>
      <c r="ET99" s="138"/>
    </row>
    <row r="100" spans="1:150" s="137" customFormat="1" x14ac:dyDescent="0.25">
      <c r="A100" s="54">
        <v>94</v>
      </c>
      <c r="B100" s="51"/>
      <c r="C100" s="52" t="s">
        <v>686</v>
      </c>
      <c r="D100" s="51" t="s">
        <v>287</v>
      </c>
      <c r="E100" s="104">
        <v>14.228</v>
      </c>
      <c r="F100" s="89">
        <v>5</v>
      </c>
      <c r="G100" s="89">
        <v>71.14</v>
      </c>
    </row>
    <row r="101" spans="1:150" s="137" customFormat="1" x14ac:dyDescent="0.25">
      <c r="A101" s="51">
        <v>95</v>
      </c>
      <c r="B101" s="51"/>
      <c r="C101" s="52" t="s">
        <v>593</v>
      </c>
      <c r="D101" s="51" t="s">
        <v>286</v>
      </c>
      <c r="E101" s="104">
        <v>8.33</v>
      </c>
      <c r="F101" s="89">
        <v>1</v>
      </c>
      <c r="G101" s="89">
        <v>8.33</v>
      </c>
    </row>
    <row r="102" spans="1:150" s="137" customFormat="1" x14ac:dyDescent="0.25">
      <c r="A102" s="54">
        <v>96</v>
      </c>
      <c r="B102" s="51"/>
      <c r="C102" s="52" t="s">
        <v>9</v>
      </c>
      <c r="D102" s="61" t="s">
        <v>286</v>
      </c>
      <c r="E102" s="104">
        <v>6.8999999999999995</v>
      </c>
      <c r="F102" s="73">
        <v>7</v>
      </c>
      <c r="G102" s="73">
        <v>48.3</v>
      </c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38"/>
      <c r="CH102" s="138"/>
      <c r="CI102" s="138"/>
      <c r="CJ102" s="138"/>
      <c r="CK102" s="138"/>
      <c r="CL102" s="138"/>
      <c r="CM102" s="138"/>
      <c r="CN102" s="138"/>
      <c r="CO102" s="138"/>
      <c r="CP102" s="138"/>
      <c r="CQ102" s="138"/>
      <c r="CR102" s="138"/>
      <c r="CS102" s="138"/>
      <c r="CT102" s="138"/>
      <c r="CU102" s="138"/>
      <c r="CV102" s="138"/>
      <c r="CW102" s="138"/>
      <c r="CX102" s="138"/>
      <c r="CY102" s="138"/>
      <c r="CZ102" s="138"/>
      <c r="DA102" s="138"/>
      <c r="DB102" s="138"/>
      <c r="DC102" s="138"/>
      <c r="DD102" s="138"/>
      <c r="DE102" s="138"/>
      <c r="DF102" s="138"/>
      <c r="DG102" s="138"/>
      <c r="DH102" s="138"/>
      <c r="DI102" s="138"/>
      <c r="DJ102" s="138"/>
      <c r="DK102" s="138"/>
      <c r="DL102" s="138"/>
      <c r="DM102" s="138"/>
      <c r="DN102" s="138"/>
      <c r="DO102" s="138"/>
      <c r="DP102" s="138"/>
      <c r="DQ102" s="138"/>
      <c r="DR102" s="138"/>
      <c r="DS102" s="138"/>
      <c r="DT102" s="138"/>
      <c r="DU102" s="138"/>
      <c r="DV102" s="138"/>
      <c r="DW102" s="138"/>
      <c r="DX102" s="138"/>
      <c r="DY102" s="138"/>
      <c r="DZ102" s="138"/>
      <c r="EA102" s="138"/>
      <c r="EB102" s="138"/>
      <c r="EC102" s="138"/>
      <c r="ED102" s="138"/>
      <c r="EE102" s="138"/>
      <c r="EF102" s="138"/>
      <c r="EG102" s="138"/>
      <c r="EH102" s="138"/>
      <c r="EI102" s="138"/>
      <c r="EJ102" s="138"/>
      <c r="EK102" s="138"/>
      <c r="EL102" s="138"/>
      <c r="EM102" s="138"/>
      <c r="EN102" s="138"/>
      <c r="EO102" s="138"/>
      <c r="EP102" s="138"/>
      <c r="EQ102" s="138"/>
      <c r="ER102" s="138"/>
      <c r="ES102" s="138"/>
      <c r="ET102" s="138"/>
    </row>
    <row r="103" spans="1:150" s="137" customFormat="1" x14ac:dyDescent="0.25">
      <c r="A103" s="54">
        <v>97</v>
      </c>
      <c r="B103" s="51"/>
      <c r="C103" s="52" t="s">
        <v>848</v>
      </c>
      <c r="D103" s="51" t="s">
        <v>286</v>
      </c>
      <c r="E103" s="104">
        <v>46</v>
      </c>
      <c r="F103" s="73">
        <v>3</v>
      </c>
      <c r="G103" s="73">
        <v>138</v>
      </c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8"/>
      <c r="CB103" s="138"/>
      <c r="CC103" s="138"/>
      <c r="CD103" s="138"/>
      <c r="CE103" s="138"/>
      <c r="CF103" s="138"/>
      <c r="CG103" s="138"/>
      <c r="CH103" s="138"/>
      <c r="CI103" s="138"/>
      <c r="CJ103" s="138"/>
      <c r="CK103" s="138"/>
      <c r="CL103" s="138"/>
      <c r="CM103" s="138"/>
      <c r="CN103" s="138"/>
      <c r="CO103" s="138"/>
      <c r="CP103" s="138"/>
      <c r="CQ103" s="138"/>
      <c r="CR103" s="138"/>
      <c r="CS103" s="138"/>
      <c r="CT103" s="138"/>
      <c r="CU103" s="138"/>
      <c r="CV103" s="138"/>
      <c r="CW103" s="138"/>
      <c r="CX103" s="138"/>
      <c r="CY103" s="138"/>
      <c r="CZ103" s="138"/>
      <c r="DA103" s="138"/>
      <c r="DB103" s="138"/>
      <c r="DC103" s="138"/>
      <c r="DD103" s="138"/>
      <c r="DE103" s="138"/>
      <c r="DF103" s="138"/>
      <c r="DG103" s="138"/>
      <c r="DH103" s="138"/>
      <c r="DI103" s="138"/>
      <c r="DJ103" s="138"/>
      <c r="DK103" s="138"/>
      <c r="DL103" s="138"/>
      <c r="DM103" s="138"/>
      <c r="DN103" s="138"/>
      <c r="DO103" s="138"/>
      <c r="DP103" s="138"/>
      <c r="DQ103" s="138"/>
      <c r="DR103" s="138"/>
      <c r="DS103" s="138"/>
      <c r="DT103" s="138"/>
      <c r="DU103" s="138"/>
      <c r="DV103" s="138"/>
      <c r="DW103" s="138"/>
      <c r="DX103" s="138"/>
      <c r="DY103" s="138"/>
      <c r="DZ103" s="138"/>
      <c r="EA103" s="138"/>
      <c r="EB103" s="138"/>
      <c r="EC103" s="138"/>
      <c r="ED103" s="138"/>
      <c r="EE103" s="138"/>
      <c r="EF103" s="138"/>
      <c r="EG103" s="138"/>
      <c r="EH103" s="138"/>
      <c r="EI103" s="138"/>
      <c r="EJ103" s="138"/>
      <c r="EK103" s="138"/>
      <c r="EL103" s="138"/>
      <c r="EM103" s="138"/>
      <c r="EN103" s="138"/>
      <c r="EO103" s="138"/>
      <c r="EP103" s="138"/>
      <c r="EQ103" s="138"/>
      <c r="ER103" s="138"/>
      <c r="ES103" s="138"/>
      <c r="ET103" s="138"/>
    </row>
    <row r="104" spans="1:150" s="137" customFormat="1" x14ac:dyDescent="0.25">
      <c r="A104" s="51">
        <v>98</v>
      </c>
      <c r="B104" s="51"/>
      <c r="C104" s="52" t="s">
        <v>105</v>
      </c>
      <c r="D104" s="51" t="s">
        <v>286</v>
      </c>
      <c r="E104" s="104">
        <v>6.8</v>
      </c>
      <c r="F104" s="89">
        <v>2</v>
      </c>
      <c r="G104" s="89">
        <v>13.6</v>
      </c>
    </row>
    <row r="105" spans="1:150" s="137" customFormat="1" x14ac:dyDescent="0.25">
      <c r="A105" s="54">
        <v>99</v>
      </c>
      <c r="B105" s="51"/>
      <c r="C105" s="52" t="s">
        <v>744</v>
      </c>
      <c r="D105" s="51" t="s">
        <v>287</v>
      </c>
      <c r="E105" s="104">
        <v>1.776</v>
      </c>
      <c r="F105" s="73">
        <v>10</v>
      </c>
      <c r="G105" s="73">
        <v>17.760000000000002</v>
      </c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8"/>
      <c r="BV105" s="138"/>
      <c r="BW105" s="138"/>
      <c r="BX105" s="138"/>
      <c r="BY105" s="138"/>
      <c r="BZ105" s="138"/>
      <c r="CA105" s="138"/>
      <c r="CB105" s="138"/>
      <c r="CC105" s="138"/>
      <c r="CD105" s="138"/>
      <c r="CE105" s="138"/>
      <c r="CF105" s="138"/>
      <c r="CG105" s="138"/>
      <c r="CH105" s="138"/>
      <c r="CI105" s="138"/>
      <c r="CJ105" s="138"/>
      <c r="CK105" s="138"/>
      <c r="CL105" s="138"/>
      <c r="CM105" s="138"/>
      <c r="CN105" s="138"/>
      <c r="CO105" s="138"/>
      <c r="CP105" s="138"/>
      <c r="CQ105" s="138"/>
      <c r="CR105" s="138"/>
      <c r="CS105" s="138"/>
      <c r="CT105" s="138"/>
      <c r="CU105" s="138"/>
      <c r="CV105" s="138"/>
      <c r="CW105" s="138"/>
      <c r="CX105" s="138"/>
      <c r="CY105" s="138"/>
      <c r="CZ105" s="138"/>
      <c r="DA105" s="138"/>
      <c r="DB105" s="138"/>
      <c r="DC105" s="138"/>
      <c r="DD105" s="138"/>
      <c r="DE105" s="138"/>
      <c r="DF105" s="138"/>
      <c r="DG105" s="138"/>
      <c r="DH105" s="138"/>
      <c r="DI105" s="138"/>
      <c r="DJ105" s="138"/>
      <c r="DK105" s="138"/>
      <c r="DL105" s="138"/>
      <c r="DM105" s="138"/>
      <c r="DN105" s="138"/>
      <c r="DO105" s="138"/>
      <c r="DP105" s="138"/>
      <c r="DQ105" s="138"/>
      <c r="DR105" s="138"/>
      <c r="DS105" s="138"/>
      <c r="DT105" s="138"/>
      <c r="DU105" s="138"/>
      <c r="DV105" s="138"/>
      <c r="DW105" s="138"/>
      <c r="DX105" s="138"/>
      <c r="DY105" s="138"/>
      <c r="DZ105" s="138"/>
      <c r="EA105" s="138"/>
      <c r="EB105" s="138"/>
      <c r="EC105" s="138"/>
      <c r="ED105" s="138"/>
      <c r="EE105" s="138"/>
      <c r="EF105" s="138"/>
      <c r="EG105" s="138"/>
      <c r="EH105" s="138"/>
      <c r="EI105" s="138"/>
      <c r="EJ105" s="138"/>
      <c r="EK105" s="138"/>
      <c r="EL105" s="138"/>
      <c r="EM105" s="138"/>
      <c r="EN105" s="138"/>
      <c r="EO105" s="138"/>
      <c r="EP105" s="138"/>
      <c r="EQ105" s="138"/>
      <c r="ER105" s="138"/>
      <c r="ES105" s="138"/>
      <c r="ET105" s="138"/>
    </row>
    <row r="106" spans="1:150" s="137" customFormat="1" x14ac:dyDescent="0.25">
      <c r="A106" s="54">
        <v>100</v>
      </c>
      <c r="B106" s="51"/>
      <c r="C106" s="52" t="s">
        <v>846</v>
      </c>
      <c r="D106" s="51" t="s">
        <v>287</v>
      </c>
      <c r="E106" s="104">
        <v>11.919</v>
      </c>
      <c r="F106" s="89">
        <v>9</v>
      </c>
      <c r="G106" s="89">
        <v>107.271</v>
      </c>
    </row>
    <row r="107" spans="1:150" s="137" customFormat="1" x14ac:dyDescent="0.25">
      <c r="A107" s="51">
        <v>101</v>
      </c>
      <c r="B107" s="51"/>
      <c r="C107" s="52" t="s">
        <v>379</v>
      </c>
      <c r="D107" s="51" t="s">
        <v>287</v>
      </c>
      <c r="E107" s="104">
        <v>16.097000000000001</v>
      </c>
      <c r="F107" s="73">
        <v>3</v>
      </c>
      <c r="G107" s="73">
        <v>48.291000000000018</v>
      </c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BY107" s="138"/>
      <c r="BZ107" s="138"/>
      <c r="CA107" s="138"/>
      <c r="CB107" s="138"/>
      <c r="CC107" s="138"/>
      <c r="CD107" s="138"/>
      <c r="CE107" s="138"/>
      <c r="CF107" s="138"/>
      <c r="CG107" s="138"/>
      <c r="CH107" s="138"/>
      <c r="CI107" s="138"/>
      <c r="CJ107" s="138"/>
      <c r="CK107" s="138"/>
      <c r="CL107" s="138"/>
      <c r="CM107" s="138"/>
      <c r="CN107" s="138"/>
      <c r="CO107" s="138"/>
      <c r="CP107" s="138"/>
      <c r="CQ107" s="138"/>
      <c r="CR107" s="138"/>
      <c r="CS107" s="138"/>
      <c r="CT107" s="138"/>
      <c r="CU107" s="138"/>
      <c r="CV107" s="138"/>
      <c r="CW107" s="138"/>
      <c r="CX107" s="138"/>
      <c r="CY107" s="138"/>
      <c r="CZ107" s="138"/>
      <c r="DA107" s="138"/>
      <c r="DB107" s="138"/>
      <c r="DC107" s="138"/>
      <c r="DD107" s="138"/>
      <c r="DE107" s="138"/>
      <c r="DF107" s="138"/>
      <c r="DG107" s="138"/>
      <c r="DH107" s="138"/>
      <c r="DI107" s="138"/>
      <c r="DJ107" s="138"/>
      <c r="DK107" s="138"/>
      <c r="DL107" s="138"/>
      <c r="DM107" s="138"/>
      <c r="DN107" s="138"/>
      <c r="DO107" s="138"/>
      <c r="DP107" s="138"/>
      <c r="DQ107" s="138"/>
      <c r="DR107" s="138"/>
      <c r="DS107" s="138"/>
      <c r="DT107" s="138"/>
      <c r="DU107" s="138"/>
      <c r="DV107" s="138"/>
      <c r="DW107" s="138"/>
      <c r="DX107" s="138"/>
      <c r="DY107" s="138"/>
      <c r="DZ107" s="138"/>
      <c r="EA107" s="138"/>
      <c r="EB107" s="138"/>
      <c r="EC107" s="138"/>
      <c r="ED107" s="138"/>
      <c r="EE107" s="138"/>
      <c r="EF107" s="138"/>
      <c r="EG107" s="138"/>
      <c r="EH107" s="138"/>
      <c r="EI107" s="138"/>
      <c r="EJ107" s="138"/>
      <c r="EK107" s="138"/>
      <c r="EL107" s="138"/>
      <c r="EM107" s="138"/>
      <c r="EN107" s="138"/>
      <c r="EO107" s="138"/>
      <c r="EP107" s="138"/>
      <c r="EQ107" s="138"/>
      <c r="ER107" s="138"/>
      <c r="ES107" s="138"/>
      <c r="ET107" s="138"/>
    </row>
    <row r="108" spans="1:150" s="137" customFormat="1" x14ac:dyDescent="0.25">
      <c r="A108" s="54">
        <v>102</v>
      </c>
      <c r="B108" s="51"/>
      <c r="C108" s="52" t="s">
        <v>380</v>
      </c>
      <c r="D108" s="51" t="s">
        <v>288</v>
      </c>
      <c r="E108" s="104">
        <v>16.02</v>
      </c>
      <c r="F108" s="89">
        <v>1</v>
      </c>
      <c r="G108" s="89">
        <v>16.02</v>
      </c>
    </row>
    <row r="109" spans="1:150" s="137" customFormat="1" x14ac:dyDescent="0.25">
      <c r="A109" s="54">
        <v>103</v>
      </c>
      <c r="B109" s="51"/>
      <c r="C109" s="52" t="s">
        <v>847</v>
      </c>
      <c r="D109" s="51" t="s">
        <v>904</v>
      </c>
      <c r="E109" s="104">
        <v>5.3319999999999999E-2</v>
      </c>
      <c r="F109" s="89">
        <v>630</v>
      </c>
      <c r="G109" s="89">
        <v>33.591600000000007</v>
      </c>
    </row>
    <row r="110" spans="1:150" s="137" customFormat="1" x14ac:dyDescent="0.25">
      <c r="A110" s="51">
        <v>104</v>
      </c>
      <c r="B110" s="51"/>
      <c r="C110" s="52" t="s">
        <v>857</v>
      </c>
      <c r="D110" s="51" t="s">
        <v>287</v>
      </c>
      <c r="E110" s="104">
        <v>1.633</v>
      </c>
      <c r="F110" s="89">
        <v>2</v>
      </c>
      <c r="G110" s="89">
        <v>3.2659999999999982</v>
      </c>
    </row>
    <row r="111" spans="1:150" s="137" customFormat="1" x14ac:dyDescent="0.25">
      <c r="A111" s="54">
        <v>105</v>
      </c>
      <c r="B111" s="51"/>
      <c r="C111" s="52" t="s">
        <v>746</v>
      </c>
      <c r="D111" s="51" t="s">
        <v>287</v>
      </c>
      <c r="E111" s="104">
        <v>1.26</v>
      </c>
      <c r="F111" s="73">
        <v>10</v>
      </c>
      <c r="G111" s="73">
        <v>12.6</v>
      </c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8"/>
      <c r="BZ111" s="138"/>
      <c r="CA111" s="138"/>
      <c r="CB111" s="138"/>
      <c r="CC111" s="138"/>
      <c r="CD111" s="138"/>
      <c r="CE111" s="138"/>
      <c r="CF111" s="138"/>
      <c r="CG111" s="138"/>
      <c r="CH111" s="138"/>
      <c r="CI111" s="138"/>
      <c r="CJ111" s="138"/>
      <c r="CK111" s="138"/>
      <c r="CL111" s="138"/>
      <c r="CM111" s="138"/>
      <c r="CN111" s="138"/>
      <c r="CO111" s="138"/>
      <c r="CP111" s="138"/>
      <c r="CQ111" s="138"/>
      <c r="CR111" s="138"/>
      <c r="CS111" s="138"/>
      <c r="CT111" s="138"/>
      <c r="CU111" s="138"/>
      <c r="CV111" s="138"/>
      <c r="CW111" s="138"/>
      <c r="CX111" s="138"/>
      <c r="CY111" s="138"/>
      <c r="CZ111" s="138"/>
      <c r="DA111" s="138"/>
      <c r="DB111" s="138"/>
      <c r="DC111" s="138"/>
      <c r="DD111" s="138"/>
      <c r="DE111" s="138"/>
      <c r="DF111" s="138"/>
      <c r="DG111" s="138"/>
      <c r="DH111" s="138"/>
      <c r="DI111" s="138"/>
      <c r="DJ111" s="138"/>
      <c r="DK111" s="138"/>
      <c r="DL111" s="138"/>
      <c r="DM111" s="138"/>
      <c r="DN111" s="138"/>
      <c r="DO111" s="138"/>
      <c r="DP111" s="138"/>
      <c r="DQ111" s="138"/>
      <c r="DR111" s="138"/>
      <c r="DS111" s="138"/>
      <c r="DT111" s="138"/>
      <c r="DU111" s="138"/>
      <c r="DV111" s="138"/>
      <c r="DW111" s="138"/>
      <c r="DX111" s="138"/>
      <c r="DY111" s="138"/>
      <c r="DZ111" s="138"/>
      <c r="EA111" s="138"/>
      <c r="EB111" s="138"/>
      <c r="EC111" s="138"/>
      <c r="ED111" s="138"/>
      <c r="EE111" s="138"/>
      <c r="EF111" s="138"/>
      <c r="EG111" s="138"/>
      <c r="EH111" s="138"/>
      <c r="EI111" s="138"/>
      <c r="EJ111" s="138"/>
      <c r="EK111" s="138"/>
      <c r="EL111" s="138"/>
      <c r="EM111" s="138"/>
      <c r="EN111" s="138"/>
      <c r="EO111" s="138"/>
      <c r="EP111" s="138"/>
      <c r="EQ111" s="138"/>
      <c r="ER111" s="138"/>
      <c r="ES111" s="138"/>
      <c r="ET111" s="138"/>
    </row>
    <row r="112" spans="1:150" s="137" customFormat="1" x14ac:dyDescent="0.25">
      <c r="A112" s="54">
        <v>106</v>
      </c>
      <c r="B112" s="51"/>
      <c r="C112" s="52" t="s">
        <v>713</v>
      </c>
      <c r="D112" s="51" t="s">
        <v>286</v>
      </c>
      <c r="E112" s="104">
        <v>3</v>
      </c>
      <c r="F112" s="89">
        <v>8</v>
      </c>
      <c r="G112" s="89">
        <v>24</v>
      </c>
    </row>
    <row r="113" spans="1:150" s="137" customFormat="1" x14ac:dyDescent="0.25">
      <c r="A113" s="51">
        <v>107</v>
      </c>
      <c r="B113" s="51"/>
      <c r="C113" s="52" t="s">
        <v>46</v>
      </c>
      <c r="D113" s="51" t="s">
        <v>286</v>
      </c>
      <c r="E113" s="104">
        <v>1.9</v>
      </c>
      <c r="F113" s="73">
        <v>24</v>
      </c>
      <c r="G113" s="73">
        <v>45.599999999999966</v>
      </c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8"/>
      <c r="CP113" s="138"/>
      <c r="CQ113" s="138"/>
      <c r="CR113" s="138"/>
      <c r="CS113" s="138"/>
      <c r="CT113" s="138"/>
      <c r="CU113" s="138"/>
      <c r="CV113" s="138"/>
      <c r="CW113" s="138"/>
      <c r="CX113" s="138"/>
      <c r="CY113" s="138"/>
      <c r="CZ113" s="138"/>
      <c r="DA113" s="138"/>
      <c r="DB113" s="138"/>
      <c r="DC113" s="138"/>
      <c r="DD113" s="138"/>
      <c r="DE113" s="138"/>
      <c r="DF113" s="138"/>
      <c r="DG113" s="138"/>
      <c r="DH113" s="138"/>
      <c r="DI113" s="138"/>
      <c r="DJ113" s="138"/>
      <c r="DK113" s="138"/>
      <c r="DL113" s="138"/>
      <c r="DM113" s="138"/>
      <c r="DN113" s="138"/>
      <c r="DO113" s="138"/>
      <c r="DP113" s="138"/>
      <c r="DQ113" s="138"/>
      <c r="DR113" s="138"/>
      <c r="DS113" s="138"/>
      <c r="DT113" s="138"/>
      <c r="DU113" s="138"/>
      <c r="DV113" s="138"/>
      <c r="DW113" s="138"/>
      <c r="DX113" s="138"/>
      <c r="DY113" s="138"/>
      <c r="DZ113" s="138"/>
      <c r="EA113" s="138"/>
      <c r="EB113" s="138"/>
      <c r="EC113" s="138"/>
      <c r="ED113" s="138"/>
      <c r="EE113" s="138"/>
      <c r="EF113" s="138"/>
      <c r="EG113" s="138"/>
      <c r="EH113" s="138"/>
      <c r="EI113" s="138"/>
      <c r="EJ113" s="138"/>
      <c r="EK113" s="138"/>
      <c r="EL113" s="138"/>
      <c r="EM113" s="138"/>
      <c r="EN113" s="138"/>
      <c r="EO113" s="138"/>
      <c r="EP113" s="138"/>
      <c r="EQ113" s="138"/>
      <c r="ER113" s="138"/>
      <c r="ES113" s="138"/>
      <c r="ET113" s="138"/>
    </row>
    <row r="114" spans="1:150" s="137" customFormat="1" x14ac:dyDescent="0.25">
      <c r="A114" s="54">
        <v>108</v>
      </c>
      <c r="B114" s="51"/>
      <c r="C114" s="52" t="s">
        <v>720</v>
      </c>
      <c r="D114" s="51" t="s">
        <v>286</v>
      </c>
      <c r="E114" s="104">
        <v>1.2</v>
      </c>
      <c r="F114" s="89">
        <v>200</v>
      </c>
      <c r="G114" s="89">
        <v>240</v>
      </c>
    </row>
    <row r="115" spans="1:150" s="137" customFormat="1" x14ac:dyDescent="0.25">
      <c r="A115" s="54">
        <v>109</v>
      </c>
      <c r="B115" s="51"/>
      <c r="C115" s="52" t="s">
        <v>47</v>
      </c>
      <c r="D115" s="51" t="s">
        <v>286</v>
      </c>
      <c r="E115" s="104">
        <v>2.42</v>
      </c>
      <c r="F115" s="73">
        <v>30</v>
      </c>
      <c r="G115" s="73">
        <v>72.599999999999994</v>
      </c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  <c r="BV115" s="138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  <c r="CG115" s="138"/>
      <c r="CH115" s="138"/>
      <c r="CI115" s="138"/>
      <c r="CJ115" s="138"/>
      <c r="CK115" s="138"/>
      <c r="CL115" s="138"/>
      <c r="CM115" s="138"/>
      <c r="CN115" s="138"/>
      <c r="CO115" s="138"/>
      <c r="CP115" s="138"/>
      <c r="CQ115" s="138"/>
      <c r="CR115" s="138"/>
      <c r="CS115" s="138"/>
      <c r="CT115" s="138"/>
      <c r="CU115" s="138"/>
      <c r="CV115" s="138"/>
      <c r="CW115" s="138"/>
      <c r="CX115" s="138"/>
      <c r="CY115" s="138"/>
      <c r="CZ115" s="138"/>
      <c r="DA115" s="138"/>
      <c r="DB115" s="138"/>
      <c r="DC115" s="138"/>
      <c r="DD115" s="138"/>
      <c r="DE115" s="138"/>
      <c r="DF115" s="138"/>
      <c r="DG115" s="138"/>
      <c r="DH115" s="138"/>
      <c r="DI115" s="138"/>
      <c r="DJ115" s="138"/>
      <c r="DK115" s="138"/>
      <c r="DL115" s="138"/>
      <c r="DM115" s="138"/>
      <c r="DN115" s="138"/>
      <c r="DO115" s="138"/>
      <c r="DP115" s="138"/>
      <c r="DQ115" s="138"/>
      <c r="DR115" s="138"/>
      <c r="DS115" s="138"/>
      <c r="DT115" s="138"/>
      <c r="DU115" s="138"/>
      <c r="DV115" s="138"/>
      <c r="DW115" s="138"/>
      <c r="DX115" s="138"/>
      <c r="DY115" s="138"/>
      <c r="DZ115" s="138"/>
      <c r="EA115" s="138"/>
      <c r="EB115" s="138"/>
      <c r="EC115" s="138"/>
      <c r="ED115" s="138"/>
      <c r="EE115" s="138"/>
      <c r="EF115" s="138"/>
      <c r="EG115" s="138"/>
      <c r="EH115" s="138"/>
      <c r="EI115" s="138"/>
      <c r="EJ115" s="138"/>
      <c r="EK115" s="138"/>
      <c r="EL115" s="138"/>
      <c r="EM115" s="138"/>
      <c r="EN115" s="138"/>
      <c r="EO115" s="138"/>
      <c r="EP115" s="138"/>
      <c r="EQ115" s="138"/>
      <c r="ER115" s="138"/>
      <c r="ES115" s="138"/>
      <c r="ET115" s="138"/>
    </row>
    <row r="116" spans="1:150" s="137" customFormat="1" x14ac:dyDescent="0.25">
      <c r="A116" s="51">
        <v>110</v>
      </c>
      <c r="B116" s="51"/>
      <c r="C116" s="52" t="s">
        <v>47</v>
      </c>
      <c r="D116" s="51" t="s">
        <v>286</v>
      </c>
      <c r="E116" s="104">
        <v>2.8</v>
      </c>
      <c r="F116" s="89">
        <v>50</v>
      </c>
      <c r="G116" s="89">
        <v>140</v>
      </c>
    </row>
    <row r="117" spans="1:150" s="137" customFormat="1" x14ac:dyDescent="0.25">
      <c r="A117" s="54">
        <v>111</v>
      </c>
      <c r="B117" s="51"/>
      <c r="C117" s="52" t="s">
        <v>682</v>
      </c>
      <c r="D117" s="51" t="s">
        <v>286</v>
      </c>
      <c r="E117" s="104">
        <v>1.6</v>
      </c>
      <c r="F117" s="73">
        <v>100</v>
      </c>
      <c r="G117" s="73">
        <v>160</v>
      </c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8"/>
      <c r="CT117" s="138"/>
      <c r="CU117" s="138"/>
      <c r="CV117" s="138"/>
      <c r="CW117" s="138"/>
      <c r="CX117" s="138"/>
      <c r="CY117" s="138"/>
      <c r="CZ117" s="138"/>
      <c r="DA117" s="138"/>
      <c r="DB117" s="138"/>
      <c r="DC117" s="138"/>
      <c r="DD117" s="138"/>
      <c r="DE117" s="138"/>
      <c r="DF117" s="138"/>
      <c r="DG117" s="138"/>
      <c r="DH117" s="138"/>
      <c r="DI117" s="138"/>
      <c r="DJ117" s="138"/>
      <c r="DK117" s="138"/>
      <c r="DL117" s="138"/>
      <c r="DM117" s="138"/>
      <c r="DN117" s="138"/>
      <c r="DO117" s="138"/>
      <c r="DP117" s="138"/>
      <c r="DQ117" s="138"/>
      <c r="DR117" s="138"/>
      <c r="DS117" s="138"/>
      <c r="DT117" s="138"/>
      <c r="DU117" s="138"/>
      <c r="DV117" s="138"/>
      <c r="DW117" s="138"/>
      <c r="DX117" s="138"/>
      <c r="DY117" s="138"/>
      <c r="DZ117" s="138"/>
      <c r="EA117" s="138"/>
      <c r="EB117" s="138"/>
      <c r="EC117" s="138"/>
      <c r="ED117" s="138"/>
      <c r="EE117" s="138"/>
      <c r="EF117" s="138"/>
      <c r="EG117" s="138"/>
      <c r="EH117" s="138"/>
      <c r="EI117" s="138"/>
      <c r="EJ117" s="138"/>
      <c r="EK117" s="138"/>
      <c r="EL117" s="138"/>
      <c r="EM117" s="138"/>
      <c r="EN117" s="138"/>
      <c r="EO117" s="138"/>
      <c r="EP117" s="138"/>
      <c r="EQ117" s="138"/>
      <c r="ER117" s="138"/>
      <c r="ES117" s="138"/>
      <c r="ET117" s="138"/>
    </row>
    <row r="118" spans="1:150" s="137" customFormat="1" x14ac:dyDescent="0.25">
      <c r="A118" s="54">
        <v>112</v>
      </c>
      <c r="B118" s="51"/>
      <c r="C118" s="52" t="s">
        <v>218</v>
      </c>
      <c r="D118" s="51" t="s">
        <v>286</v>
      </c>
      <c r="E118" s="104">
        <v>55.83</v>
      </c>
      <c r="F118" s="89">
        <v>1</v>
      </c>
      <c r="G118" s="89">
        <v>55.83</v>
      </c>
    </row>
    <row r="119" spans="1:150" s="137" customFormat="1" ht="16.5" thickBot="1" x14ac:dyDescent="0.3">
      <c r="A119" s="51">
        <v>113</v>
      </c>
      <c r="B119" s="65"/>
      <c r="C119" s="64" t="s">
        <v>382</v>
      </c>
      <c r="D119" s="65" t="s">
        <v>286</v>
      </c>
      <c r="E119" s="144">
        <v>3</v>
      </c>
      <c r="F119" s="115">
        <v>50</v>
      </c>
      <c r="G119" s="115">
        <v>150</v>
      </c>
    </row>
    <row r="120" spans="1:150" ht="16.5" thickBot="1" x14ac:dyDescent="0.3">
      <c r="A120" s="146"/>
      <c r="B120" s="146"/>
      <c r="C120" s="8" t="s">
        <v>8</v>
      </c>
      <c r="D120" s="7"/>
      <c r="E120" s="194"/>
      <c r="F120" s="164">
        <f>SUM(F7:F119)</f>
        <v>4724.7049999999999</v>
      </c>
      <c r="G120" s="165">
        <f>SUM(G7:G119)</f>
        <v>5705.9546792686851</v>
      </c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/>
      <c r="CL120" s="138"/>
      <c r="CM120" s="138"/>
      <c r="CN120" s="138"/>
      <c r="CO120" s="138"/>
      <c r="CP120" s="138"/>
      <c r="CQ120" s="138"/>
      <c r="CR120" s="138"/>
      <c r="CS120" s="138"/>
      <c r="CT120" s="138"/>
      <c r="CU120" s="138"/>
      <c r="CV120" s="138"/>
      <c r="CW120" s="138"/>
      <c r="CX120" s="138"/>
      <c r="CY120" s="138"/>
      <c r="CZ120" s="138"/>
      <c r="DA120" s="138"/>
      <c r="DB120" s="138"/>
      <c r="DC120" s="138"/>
      <c r="DD120" s="138"/>
      <c r="DE120" s="138"/>
      <c r="DF120" s="138"/>
      <c r="DG120" s="138"/>
      <c r="DH120" s="138"/>
      <c r="DI120" s="138"/>
      <c r="DJ120" s="138"/>
      <c r="DK120" s="138"/>
      <c r="DL120" s="138"/>
      <c r="DM120" s="138"/>
      <c r="DN120" s="138"/>
      <c r="DO120" s="138"/>
      <c r="DP120" s="138"/>
      <c r="DQ120" s="138"/>
      <c r="DR120" s="138"/>
      <c r="DS120" s="138"/>
      <c r="DT120" s="138"/>
      <c r="DU120" s="138"/>
      <c r="DV120" s="138"/>
      <c r="DW120" s="138"/>
      <c r="DX120" s="138"/>
      <c r="DY120" s="138"/>
      <c r="DZ120" s="138"/>
      <c r="EA120" s="138"/>
      <c r="EB120" s="138"/>
      <c r="EC120" s="138"/>
      <c r="ED120" s="138"/>
      <c r="EE120" s="138"/>
      <c r="EF120" s="138"/>
      <c r="EG120" s="138"/>
      <c r="EH120" s="138"/>
      <c r="EI120" s="138"/>
      <c r="EJ120" s="138"/>
      <c r="EK120" s="138"/>
      <c r="EL120" s="138"/>
      <c r="EM120" s="138"/>
      <c r="EN120" s="138"/>
      <c r="EO120" s="138"/>
      <c r="EP120" s="138"/>
      <c r="EQ120" s="138"/>
      <c r="ER120" s="138"/>
      <c r="ES120" s="138"/>
      <c r="ET120" s="138"/>
    </row>
    <row r="121" spans="1:150" ht="18" customHeight="1" x14ac:dyDescent="0.25"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7"/>
      <c r="CS121" s="137"/>
      <c r="CT121" s="137"/>
      <c r="CU121" s="137"/>
      <c r="CV121" s="137"/>
      <c r="CW121" s="137"/>
      <c r="CX121" s="137"/>
      <c r="CY121" s="137"/>
      <c r="CZ121" s="137"/>
      <c r="DA121" s="137"/>
      <c r="DB121" s="137"/>
      <c r="DC121" s="137"/>
      <c r="DD121" s="137"/>
      <c r="DE121" s="137"/>
      <c r="DF121" s="137"/>
      <c r="DG121" s="137"/>
      <c r="DH121" s="137"/>
      <c r="DI121" s="137"/>
      <c r="DJ121" s="137"/>
      <c r="DK121" s="137"/>
      <c r="DL121" s="137"/>
      <c r="DM121" s="137"/>
      <c r="DN121" s="137"/>
      <c r="DO121" s="137"/>
      <c r="DP121" s="137"/>
      <c r="DQ121" s="137"/>
      <c r="DR121" s="137"/>
      <c r="DS121" s="137"/>
      <c r="DT121" s="137"/>
      <c r="DU121" s="137"/>
      <c r="DV121" s="137"/>
      <c r="DW121" s="137"/>
      <c r="DX121" s="137"/>
      <c r="DY121" s="137"/>
      <c r="DZ121" s="137"/>
      <c r="EA121" s="137"/>
      <c r="EB121" s="137"/>
      <c r="EC121" s="137"/>
      <c r="ED121" s="137"/>
      <c r="EE121" s="137"/>
      <c r="EF121" s="137"/>
      <c r="EG121" s="137"/>
      <c r="EH121" s="137"/>
      <c r="EI121" s="137"/>
      <c r="EJ121" s="137"/>
      <c r="EK121" s="137"/>
      <c r="EL121" s="137"/>
      <c r="EM121" s="137"/>
      <c r="EN121" s="137"/>
      <c r="EO121" s="137"/>
      <c r="EP121" s="137"/>
      <c r="EQ121" s="137"/>
      <c r="ER121" s="137"/>
      <c r="ES121" s="137"/>
      <c r="ET121" s="137"/>
    </row>
    <row r="122" spans="1:150" x14ac:dyDescent="0.25"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  <c r="BP122" s="138"/>
      <c r="BQ122" s="138"/>
      <c r="BR122" s="138"/>
      <c r="BS122" s="138"/>
      <c r="BT122" s="138"/>
      <c r="BU122" s="138"/>
      <c r="BV122" s="138"/>
      <c r="BW122" s="138"/>
      <c r="BX122" s="138"/>
      <c r="BY122" s="138"/>
      <c r="BZ122" s="138"/>
      <c r="CA122" s="138"/>
      <c r="CB122" s="138"/>
      <c r="CC122" s="138"/>
      <c r="CD122" s="138"/>
      <c r="CE122" s="138"/>
      <c r="CF122" s="138"/>
      <c r="CG122" s="138"/>
      <c r="CH122" s="138"/>
      <c r="CI122" s="138"/>
      <c r="CJ122" s="138"/>
      <c r="CK122" s="138"/>
      <c r="CL122" s="138"/>
      <c r="CM122" s="138"/>
      <c r="CN122" s="138"/>
      <c r="CO122" s="138"/>
      <c r="CP122" s="138"/>
      <c r="CQ122" s="138"/>
      <c r="CR122" s="138"/>
      <c r="CS122" s="138"/>
      <c r="CT122" s="138"/>
      <c r="CU122" s="138"/>
      <c r="CV122" s="138"/>
      <c r="CW122" s="138"/>
      <c r="CX122" s="138"/>
      <c r="CY122" s="138"/>
      <c r="CZ122" s="138"/>
      <c r="DA122" s="138"/>
      <c r="DB122" s="138"/>
      <c r="DC122" s="138"/>
      <c r="DD122" s="138"/>
      <c r="DE122" s="138"/>
      <c r="DF122" s="138"/>
      <c r="DG122" s="138"/>
      <c r="DH122" s="138"/>
      <c r="DI122" s="138"/>
      <c r="DJ122" s="138"/>
      <c r="DK122" s="138"/>
      <c r="DL122" s="138"/>
      <c r="DM122" s="138"/>
      <c r="DN122" s="138"/>
      <c r="DO122" s="138"/>
      <c r="DP122" s="138"/>
      <c r="DQ122" s="138"/>
      <c r="DR122" s="138"/>
      <c r="DS122" s="138"/>
      <c r="DT122" s="138"/>
      <c r="DU122" s="138"/>
      <c r="DV122" s="138"/>
      <c r="DW122" s="138"/>
      <c r="DX122" s="138"/>
      <c r="DY122" s="138"/>
      <c r="DZ122" s="138"/>
      <c r="EA122" s="138"/>
      <c r="EB122" s="138"/>
      <c r="EC122" s="138"/>
      <c r="ED122" s="138"/>
      <c r="EE122" s="138"/>
      <c r="EF122" s="138"/>
      <c r="EG122" s="138"/>
      <c r="EH122" s="138"/>
      <c r="EI122" s="138"/>
      <c r="EJ122" s="138"/>
      <c r="EK122" s="138"/>
      <c r="EL122" s="138"/>
      <c r="EM122" s="138"/>
      <c r="EN122" s="138"/>
      <c r="EO122" s="138"/>
      <c r="EP122" s="138"/>
      <c r="EQ122" s="138"/>
      <c r="ER122" s="138"/>
      <c r="ES122" s="138"/>
      <c r="ET122" s="138"/>
    </row>
    <row r="123" spans="1:150" x14ac:dyDescent="0.25">
      <c r="D123" s="49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</row>
    <row r="124" spans="1:150" x14ac:dyDescent="0.25"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  <c r="CO124" s="138"/>
      <c r="CP124" s="138"/>
      <c r="CQ124" s="138"/>
      <c r="CR124" s="138"/>
      <c r="CS124" s="138"/>
      <c r="CT124" s="138"/>
      <c r="CU124" s="138"/>
      <c r="CV124" s="138"/>
      <c r="CW124" s="138"/>
      <c r="CX124" s="138"/>
      <c r="CY124" s="138"/>
      <c r="CZ124" s="138"/>
      <c r="DA124" s="138"/>
      <c r="DB124" s="138"/>
      <c r="DC124" s="138"/>
      <c r="DD124" s="138"/>
      <c r="DE124" s="138"/>
      <c r="DF124" s="138"/>
      <c r="DG124" s="138"/>
      <c r="DH124" s="138"/>
      <c r="DI124" s="138"/>
      <c r="DJ124" s="138"/>
      <c r="DK124" s="138"/>
      <c r="DL124" s="138"/>
      <c r="DM124" s="138"/>
      <c r="DN124" s="138"/>
      <c r="DO124" s="138"/>
      <c r="DP124" s="138"/>
      <c r="DQ124" s="138"/>
      <c r="DR124" s="138"/>
      <c r="DS124" s="138"/>
      <c r="DT124" s="138"/>
      <c r="DU124" s="138"/>
      <c r="DV124" s="138"/>
      <c r="DW124" s="138"/>
      <c r="DX124" s="138"/>
      <c r="DY124" s="138"/>
      <c r="DZ124" s="138"/>
      <c r="EA124" s="138"/>
      <c r="EB124" s="138"/>
      <c r="EC124" s="138"/>
      <c r="ED124" s="138"/>
      <c r="EE124" s="138"/>
      <c r="EF124" s="138"/>
      <c r="EG124" s="138"/>
      <c r="EH124" s="138"/>
      <c r="EI124" s="138"/>
      <c r="EJ124" s="138"/>
      <c r="EK124" s="138"/>
      <c r="EL124" s="138"/>
      <c r="EM124" s="138"/>
      <c r="EN124" s="138"/>
      <c r="EO124" s="138"/>
      <c r="EP124" s="138"/>
      <c r="EQ124" s="138"/>
      <c r="ER124" s="138"/>
      <c r="ES124" s="138"/>
      <c r="ET124" s="138"/>
    </row>
    <row r="125" spans="1:150" x14ac:dyDescent="0.25">
      <c r="B125" s="49"/>
      <c r="C125" s="49"/>
      <c r="D125" s="49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7"/>
      <c r="DF125" s="137"/>
      <c r="DG125" s="137"/>
      <c r="DH125" s="137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7"/>
      <c r="DT125" s="137"/>
      <c r="DU125" s="137"/>
      <c r="DV125" s="137"/>
      <c r="DW125" s="137"/>
      <c r="DX125" s="137"/>
      <c r="DY125" s="137"/>
      <c r="DZ125" s="137"/>
      <c r="EA125" s="137"/>
      <c r="EB125" s="137"/>
      <c r="EC125" s="137"/>
      <c r="ED125" s="137"/>
      <c r="EE125" s="137"/>
      <c r="EF125" s="137"/>
      <c r="EG125" s="137"/>
      <c r="EH125" s="137"/>
      <c r="EI125" s="137"/>
      <c r="EJ125" s="137"/>
      <c r="EK125" s="137"/>
      <c r="EL125" s="137"/>
      <c r="EM125" s="137"/>
      <c r="EN125" s="137"/>
      <c r="EO125" s="137"/>
      <c r="EP125" s="137"/>
      <c r="EQ125" s="137"/>
      <c r="ER125" s="137"/>
      <c r="ES125" s="137"/>
      <c r="ET125" s="137"/>
    </row>
    <row r="126" spans="1:150" x14ac:dyDescent="0.25">
      <c r="B126" s="49"/>
      <c r="C126" s="49"/>
      <c r="D126" s="49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  <c r="CD126" s="138"/>
      <c r="CE126" s="138"/>
      <c r="CF126" s="138"/>
      <c r="CG126" s="138"/>
      <c r="CH126" s="138"/>
      <c r="CI126" s="138"/>
      <c r="CJ126" s="138"/>
      <c r="CK126" s="138"/>
      <c r="CL126" s="138"/>
      <c r="CM126" s="138"/>
      <c r="CN126" s="138"/>
      <c r="CO126" s="138"/>
      <c r="CP126" s="138"/>
      <c r="CQ126" s="138"/>
      <c r="CR126" s="138"/>
      <c r="CS126" s="138"/>
      <c r="CT126" s="138"/>
      <c r="CU126" s="138"/>
      <c r="CV126" s="138"/>
      <c r="CW126" s="138"/>
      <c r="CX126" s="138"/>
      <c r="CY126" s="138"/>
      <c r="CZ126" s="138"/>
      <c r="DA126" s="138"/>
      <c r="DB126" s="138"/>
      <c r="DC126" s="138"/>
      <c r="DD126" s="138"/>
      <c r="DE126" s="138"/>
      <c r="DF126" s="138"/>
      <c r="DG126" s="138"/>
      <c r="DH126" s="138"/>
      <c r="DI126" s="138"/>
      <c r="DJ126" s="138"/>
      <c r="DK126" s="138"/>
      <c r="DL126" s="138"/>
      <c r="DM126" s="138"/>
      <c r="DN126" s="138"/>
      <c r="DO126" s="138"/>
      <c r="DP126" s="138"/>
      <c r="DQ126" s="138"/>
      <c r="DR126" s="138"/>
      <c r="DS126" s="138"/>
      <c r="DT126" s="138"/>
      <c r="DU126" s="138"/>
      <c r="DV126" s="138"/>
      <c r="DW126" s="138"/>
      <c r="DX126" s="138"/>
      <c r="DY126" s="138"/>
      <c r="DZ126" s="138"/>
      <c r="EA126" s="138"/>
      <c r="EB126" s="138"/>
      <c r="EC126" s="138"/>
      <c r="ED126" s="138"/>
      <c r="EE126" s="138"/>
      <c r="EF126" s="138"/>
      <c r="EG126" s="138"/>
      <c r="EH126" s="138"/>
      <c r="EI126" s="138"/>
      <c r="EJ126" s="138"/>
      <c r="EK126" s="138"/>
      <c r="EL126" s="138"/>
      <c r="EM126" s="138"/>
      <c r="EN126" s="138"/>
      <c r="EO126" s="138"/>
      <c r="EP126" s="138"/>
      <c r="EQ126" s="138"/>
      <c r="ER126" s="138"/>
      <c r="ES126" s="138"/>
      <c r="ET126" s="138"/>
    </row>
    <row r="127" spans="1:150" x14ac:dyDescent="0.25">
      <c r="B127" s="49"/>
      <c r="C127" s="49"/>
      <c r="D127" s="49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137"/>
      <c r="BZ127" s="137"/>
      <c r="CA127" s="137"/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7"/>
      <c r="CL127" s="137"/>
      <c r="CM127" s="137"/>
      <c r="CN127" s="137"/>
      <c r="CO127" s="137"/>
      <c r="CP127" s="137"/>
      <c r="CQ127" s="137"/>
      <c r="CR127" s="137"/>
      <c r="CS127" s="137"/>
      <c r="CT127" s="137"/>
      <c r="CU127" s="137"/>
      <c r="CV127" s="137"/>
      <c r="CW127" s="137"/>
      <c r="CX127" s="137"/>
      <c r="CY127" s="137"/>
      <c r="CZ127" s="137"/>
      <c r="DA127" s="137"/>
      <c r="DB127" s="137"/>
      <c r="DC127" s="137"/>
      <c r="DD127" s="137"/>
      <c r="DE127" s="137"/>
      <c r="DF127" s="137"/>
      <c r="DG127" s="137"/>
      <c r="DH127" s="137"/>
      <c r="DI127" s="137"/>
      <c r="DJ127" s="137"/>
      <c r="DK127" s="137"/>
      <c r="DL127" s="137"/>
      <c r="DM127" s="137"/>
      <c r="DN127" s="137"/>
      <c r="DO127" s="137"/>
      <c r="DP127" s="137"/>
      <c r="DQ127" s="137"/>
      <c r="DR127" s="137"/>
      <c r="DS127" s="137"/>
      <c r="DT127" s="137"/>
      <c r="DU127" s="137"/>
      <c r="DV127" s="137"/>
      <c r="DW127" s="137"/>
      <c r="DX127" s="137"/>
      <c r="DY127" s="137"/>
      <c r="DZ127" s="137"/>
      <c r="EA127" s="137"/>
      <c r="EB127" s="137"/>
      <c r="EC127" s="137"/>
      <c r="ED127" s="137"/>
      <c r="EE127" s="137"/>
      <c r="EF127" s="137"/>
      <c r="EG127" s="137"/>
      <c r="EH127" s="137"/>
      <c r="EI127" s="137"/>
      <c r="EJ127" s="137"/>
      <c r="EK127" s="137"/>
      <c r="EL127" s="137"/>
      <c r="EM127" s="137"/>
      <c r="EN127" s="137"/>
      <c r="EO127" s="137"/>
      <c r="EP127" s="137"/>
      <c r="EQ127" s="137"/>
      <c r="ER127" s="137"/>
      <c r="ES127" s="137"/>
      <c r="ET127" s="137"/>
    </row>
    <row r="128" spans="1:150" x14ac:dyDescent="0.25">
      <c r="B128" s="49"/>
      <c r="C128" s="49"/>
      <c r="D128" s="49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138"/>
      <c r="BM128" s="138"/>
      <c r="BN128" s="138"/>
      <c r="BO128" s="138"/>
      <c r="BP128" s="138"/>
      <c r="BQ128" s="138"/>
      <c r="BR128" s="138"/>
      <c r="BS128" s="138"/>
      <c r="BT128" s="138"/>
      <c r="BU128" s="138"/>
      <c r="BV128" s="138"/>
      <c r="BW128" s="138"/>
      <c r="BX128" s="138"/>
      <c r="BY128" s="138"/>
      <c r="BZ128" s="138"/>
      <c r="CA128" s="138"/>
      <c r="CB128" s="138"/>
      <c r="CC128" s="138"/>
      <c r="CD128" s="138"/>
      <c r="CE128" s="138"/>
      <c r="CF128" s="138"/>
      <c r="CG128" s="138"/>
      <c r="CH128" s="138"/>
      <c r="CI128" s="138"/>
      <c r="CJ128" s="138"/>
      <c r="CK128" s="138"/>
      <c r="CL128" s="138"/>
      <c r="CM128" s="138"/>
      <c r="CN128" s="138"/>
      <c r="CO128" s="138"/>
      <c r="CP128" s="138"/>
      <c r="CQ128" s="138"/>
      <c r="CR128" s="138"/>
      <c r="CS128" s="138"/>
      <c r="CT128" s="138"/>
      <c r="CU128" s="138"/>
      <c r="CV128" s="138"/>
      <c r="CW128" s="138"/>
      <c r="CX128" s="138"/>
      <c r="CY128" s="138"/>
      <c r="CZ128" s="138"/>
      <c r="DA128" s="138"/>
      <c r="DB128" s="138"/>
      <c r="DC128" s="138"/>
      <c r="DD128" s="138"/>
      <c r="DE128" s="138"/>
      <c r="DF128" s="138"/>
      <c r="DG128" s="138"/>
      <c r="DH128" s="138"/>
      <c r="DI128" s="138"/>
      <c r="DJ128" s="138"/>
      <c r="DK128" s="138"/>
      <c r="DL128" s="138"/>
      <c r="DM128" s="138"/>
      <c r="DN128" s="138"/>
      <c r="DO128" s="138"/>
      <c r="DP128" s="138"/>
      <c r="DQ128" s="138"/>
      <c r="DR128" s="138"/>
      <c r="DS128" s="138"/>
      <c r="DT128" s="138"/>
      <c r="DU128" s="138"/>
      <c r="DV128" s="138"/>
      <c r="DW128" s="138"/>
      <c r="DX128" s="138"/>
      <c r="DY128" s="138"/>
      <c r="DZ128" s="138"/>
      <c r="EA128" s="138"/>
      <c r="EB128" s="138"/>
      <c r="EC128" s="138"/>
      <c r="ED128" s="138"/>
      <c r="EE128" s="138"/>
      <c r="EF128" s="138"/>
      <c r="EG128" s="138"/>
      <c r="EH128" s="138"/>
      <c r="EI128" s="138"/>
      <c r="EJ128" s="138"/>
      <c r="EK128" s="138"/>
      <c r="EL128" s="138"/>
      <c r="EM128" s="138"/>
      <c r="EN128" s="138"/>
      <c r="EO128" s="138"/>
      <c r="EP128" s="138"/>
      <c r="EQ128" s="138"/>
      <c r="ER128" s="138"/>
      <c r="ES128" s="138"/>
      <c r="ET128" s="138"/>
    </row>
    <row r="129" spans="2:4" x14ac:dyDescent="0.25">
      <c r="B129" s="49"/>
      <c r="C129" s="49"/>
      <c r="D129" s="49"/>
    </row>
    <row r="130" spans="2:4" x14ac:dyDescent="0.25">
      <c r="B130" s="49"/>
      <c r="C130" s="49"/>
      <c r="D130" s="49"/>
    </row>
    <row r="131" spans="2:4" x14ac:dyDescent="0.25">
      <c r="B131" s="49"/>
      <c r="C131" s="49"/>
      <c r="D131" s="49"/>
    </row>
    <row r="132" spans="2:4" x14ac:dyDescent="0.25">
      <c r="B132" s="49"/>
      <c r="C132" s="49"/>
      <c r="D132" s="49"/>
    </row>
    <row r="133" spans="2:4" x14ac:dyDescent="0.25">
      <c r="B133" s="49"/>
      <c r="C133" s="49"/>
      <c r="D133" s="49"/>
    </row>
    <row r="134" spans="2:4" x14ac:dyDescent="0.25">
      <c r="B134" s="49"/>
      <c r="C134" s="49"/>
      <c r="D134" s="49"/>
    </row>
    <row r="135" spans="2:4" x14ac:dyDescent="0.25">
      <c r="B135" s="49"/>
      <c r="C135" s="49"/>
      <c r="D135" s="49"/>
    </row>
    <row r="136" spans="2:4" x14ac:dyDescent="0.25">
      <c r="B136" s="49"/>
      <c r="C136" s="49"/>
      <c r="D136" s="49"/>
    </row>
    <row r="137" spans="2:4" x14ac:dyDescent="0.25">
      <c r="B137" s="49"/>
      <c r="C137" s="49"/>
      <c r="D137" s="49"/>
    </row>
    <row r="138" spans="2:4" x14ac:dyDescent="0.25">
      <c r="B138" s="49"/>
      <c r="C138" s="49"/>
      <c r="D138" s="49"/>
    </row>
    <row r="139" spans="2:4" x14ac:dyDescent="0.25">
      <c r="B139" s="49"/>
      <c r="C139" s="49"/>
      <c r="D139" s="49"/>
    </row>
    <row r="140" spans="2:4" x14ac:dyDescent="0.25">
      <c r="B140" s="49"/>
      <c r="C140" s="49"/>
      <c r="D140" s="49"/>
    </row>
    <row r="141" spans="2:4" x14ac:dyDescent="0.25">
      <c r="B141" s="49"/>
      <c r="C141" s="49"/>
      <c r="D141" s="49"/>
    </row>
    <row r="142" spans="2:4" x14ac:dyDescent="0.25">
      <c r="B142" s="49"/>
      <c r="C142" s="49"/>
      <c r="D142" s="49"/>
    </row>
    <row r="143" spans="2:4" x14ac:dyDescent="0.25">
      <c r="B143" s="49"/>
      <c r="C143" s="49"/>
      <c r="D143" s="49"/>
    </row>
    <row r="144" spans="2:4" x14ac:dyDescent="0.25">
      <c r="B144" s="49"/>
      <c r="C144" s="49"/>
      <c r="D144" s="49"/>
    </row>
    <row r="145" spans="2:4" x14ac:dyDescent="0.25">
      <c r="B145" s="49"/>
      <c r="C145" s="49"/>
      <c r="D145" s="49"/>
    </row>
    <row r="146" spans="2:4" x14ac:dyDescent="0.25">
      <c r="B146" s="49"/>
      <c r="C146" s="49"/>
      <c r="D146" s="49"/>
    </row>
    <row r="147" spans="2:4" x14ac:dyDescent="0.25">
      <c r="B147" s="49"/>
      <c r="C147" s="49"/>
      <c r="D147" s="49"/>
    </row>
    <row r="148" spans="2:4" x14ac:dyDescent="0.25">
      <c r="B148" s="49"/>
      <c r="C148" s="49"/>
      <c r="D148" s="49"/>
    </row>
    <row r="149" spans="2:4" x14ac:dyDescent="0.25">
      <c r="B149" s="49"/>
      <c r="C149" s="49"/>
      <c r="D149" s="49"/>
    </row>
    <row r="150" spans="2:4" x14ac:dyDescent="0.25">
      <c r="B150" s="49"/>
      <c r="C150" s="49"/>
      <c r="D150" s="49"/>
    </row>
    <row r="151" spans="2:4" x14ac:dyDescent="0.25">
      <c r="B151" s="49"/>
      <c r="C151" s="49"/>
      <c r="D151" s="49"/>
    </row>
    <row r="152" spans="2:4" x14ac:dyDescent="0.25">
      <c r="B152" s="49"/>
      <c r="C152" s="49"/>
      <c r="D152" s="49"/>
    </row>
    <row r="153" spans="2:4" x14ac:dyDescent="0.25">
      <c r="B153" s="49"/>
      <c r="C153" s="49"/>
      <c r="D153" s="49"/>
    </row>
    <row r="154" spans="2:4" x14ac:dyDescent="0.25">
      <c r="B154" s="49"/>
      <c r="C154" s="49"/>
      <c r="D154" s="49"/>
    </row>
    <row r="155" spans="2:4" x14ac:dyDescent="0.25">
      <c r="B155" s="49"/>
      <c r="C155" s="49"/>
      <c r="D155" s="49"/>
    </row>
    <row r="156" spans="2:4" x14ac:dyDescent="0.25">
      <c r="B156" s="49"/>
      <c r="C156" s="49"/>
      <c r="D156" s="49"/>
    </row>
    <row r="157" spans="2:4" x14ac:dyDescent="0.25">
      <c r="B157" s="49"/>
      <c r="C157" s="49"/>
      <c r="D157" s="49"/>
    </row>
    <row r="158" spans="2:4" x14ac:dyDescent="0.25">
      <c r="B158" s="49"/>
      <c r="C158" s="49"/>
      <c r="D158" s="49"/>
    </row>
    <row r="159" spans="2:4" x14ac:dyDescent="0.25">
      <c r="B159" s="49"/>
      <c r="C159" s="49"/>
      <c r="D159" s="49"/>
    </row>
    <row r="160" spans="2:4" x14ac:dyDescent="0.25">
      <c r="B160" s="49"/>
      <c r="C160" s="49"/>
      <c r="D160" s="49"/>
    </row>
    <row r="161" spans="2:4" x14ac:dyDescent="0.25">
      <c r="B161" s="49"/>
      <c r="C161" s="49"/>
      <c r="D161" s="49"/>
    </row>
    <row r="162" spans="2:4" x14ac:dyDescent="0.25">
      <c r="B162" s="49"/>
      <c r="C162" s="49"/>
      <c r="D162" s="49"/>
    </row>
    <row r="163" spans="2:4" x14ac:dyDescent="0.25">
      <c r="B163" s="49"/>
      <c r="C163" s="49"/>
      <c r="D163" s="49"/>
    </row>
    <row r="164" spans="2:4" x14ac:dyDescent="0.25">
      <c r="B164" s="49"/>
      <c r="C164" s="49"/>
      <c r="D164" s="49"/>
    </row>
    <row r="165" spans="2:4" x14ac:dyDescent="0.25">
      <c r="B165" s="49"/>
      <c r="C165" s="49"/>
      <c r="D165" s="49"/>
    </row>
    <row r="166" spans="2:4" x14ac:dyDescent="0.25">
      <c r="B166" s="49"/>
      <c r="C166" s="49"/>
      <c r="D166" s="49"/>
    </row>
    <row r="167" spans="2:4" x14ac:dyDescent="0.25">
      <c r="B167" s="49"/>
      <c r="C167" s="49"/>
      <c r="D167" s="49"/>
    </row>
    <row r="168" spans="2:4" x14ac:dyDescent="0.25">
      <c r="B168" s="49"/>
      <c r="C168" s="49"/>
      <c r="D168" s="49"/>
    </row>
    <row r="169" spans="2:4" x14ac:dyDescent="0.25">
      <c r="B169" s="49"/>
      <c r="C169" s="49"/>
      <c r="D169" s="49"/>
    </row>
    <row r="170" spans="2:4" x14ac:dyDescent="0.25">
      <c r="B170" s="49"/>
      <c r="C170" s="49"/>
      <c r="D170" s="49"/>
    </row>
    <row r="171" spans="2:4" x14ac:dyDescent="0.25">
      <c r="B171" s="49"/>
      <c r="C171" s="49"/>
      <c r="D171" s="49"/>
    </row>
    <row r="172" spans="2:4" x14ac:dyDescent="0.25">
      <c r="B172" s="49"/>
      <c r="C172" s="49"/>
      <c r="D172" s="49"/>
    </row>
    <row r="173" spans="2:4" x14ac:dyDescent="0.25">
      <c r="B173" s="49"/>
      <c r="C173" s="49"/>
      <c r="D173" s="49"/>
    </row>
    <row r="174" spans="2:4" x14ac:dyDescent="0.25">
      <c r="B174" s="49"/>
      <c r="C174" s="49"/>
      <c r="D174" s="49"/>
    </row>
    <row r="175" spans="2:4" x14ac:dyDescent="0.25">
      <c r="B175" s="49"/>
      <c r="C175" s="49"/>
      <c r="D175" s="49"/>
    </row>
    <row r="176" spans="2:4" x14ac:dyDescent="0.25">
      <c r="B176" s="49"/>
      <c r="C176" s="49"/>
      <c r="D176" s="49"/>
    </row>
    <row r="177" spans="2:4" x14ac:dyDescent="0.25">
      <c r="B177" s="49"/>
      <c r="C177" s="49"/>
      <c r="D177" s="49"/>
    </row>
    <row r="178" spans="2:4" x14ac:dyDescent="0.25">
      <c r="B178" s="49"/>
      <c r="C178" s="49"/>
      <c r="D178" s="49"/>
    </row>
    <row r="179" spans="2:4" x14ac:dyDescent="0.25">
      <c r="B179" s="49"/>
      <c r="C179" s="49"/>
      <c r="D179" s="49"/>
    </row>
    <row r="180" spans="2:4" x14ac:dyDescent="0.25">
      <c r="B180" s="49"/>
      <c r="C180" s="49"/>
      <c r="D180" s="49"/>
    </row>
    <row r="181" spans="2:4" x14ac:dyDescent="0.25">
      <c r="B181" s="49"/>
      <c r="C181" s="49"/>
      <c r="D181" s="49"/>
    </row>
    <row r="182" spans="2:4" x14ac:dyDescent="0.25">
      <c r="B182" s="49"/>
      <c r="C182" s="49"/>
      <c r="D182" s="49"/>
    </row>
    <row r="183" spans="2:4" x14ac:dyDescent="0.25">
      <c r="B183" s="49"/>
      <c r="C183" s="49"/>
      <c r="D183" s="49"/>
    </row>
    <row r="184" spans="2:4" x14ac:dyDescent="0.25">
      <c r="B184" s="49"/>
      <c r="C184" s="49"/>
      <c r="D184" s="49"/>
    </row>
    <row r="185" spans="2:4" x14ac:dyDescent="0.25">
      <c r="B185" s="49"/>
      <c r="C185" s="49"/>
      <c r="D185" s="49"/>
    </row>
    <row r="186" spans="2:4" x14ac:dyDescent="0.25">
      <c r="B186" s="49"/>
      <c r="C186" s="49"/>
      <c r="D186" s="49"/>
    </row>
    <row r="187" spans="2:4" x14ac:dyDescent="0.25">
      <c r="B187" s="49"/>
      <c r="C187" s="49"/>
      <c r="D187" s="49"/>
    </row>
    <row r="188" spans="2:4" x14ac:dyDescent="0.25">
      <c r="B188" s="49"/>
      <c r="C188" s="49"/>
      <c r="D188" s="49"/>
    </row>
    <row r="189" spans="2:4" x14ac:dyDescent="0.25">
      <c r="B189" s="49"/>
      <c r="C189" s="49"/>
      <c r="D189" s="49"/>
    </row>
    <row r="190" spans="2:4" x14ac:dyDescent="0.25">
      <c r="B190" s="49"/>
      <c r="C190" s="49"/>
      <c r="D190" s="49"/>
    </row>
    <row r="191" spans="2:4" x14ac:dyDescent="0.25">
      <c r="B191" s="49"/>
      <c r="C191" s="49"/>
      <c r="D191" s="49"/>
    </row>
    <row r="192" spans="2:4" x14ac:dyDescent="0.25">
      <c r="B192" s="49"/>
      <c r="C192" s="49"/>
      <c r="D192" s="49"/>
    </row>
    <row r="193" spans="2:4" x14ac:dyDescent="0.25">
      <c r="B193" s="49"/>
      <c r="C193" s="49"/>
      <c r="D193" s="49"/>
    </row>
    <row r="194" spans="2:4" x14ac:dyDescent="0.25">
      <c r="B194" s="49"/>
      <c r="C194" s="49"/>
      <c r="D194" s="49"/>
    </row>
    <row r="195" spans="2:4" x14ac:dyDescent="0.25">
      <c r="B195" s="49"/>
      <c r="C195" s="49"/>
      <c r="D195" s="49"/>
    </row>
    <row r="196" spans="2:4" x14ac:dyDescent="0.25">
      <c r="B196" s="49"/>
      <c r="C196" s="49"/>
      <c r="D196" s="49"/>
    </row>
    <row r="197" spans="2:4" x14ac:dyDescent="0.25">
      <c r="B197" s="49"/>
      <c r="C197" s="49"/>
      <c r="D197" s="49"/>
    </row>
    <row r="198" spans="2:4" x14ac:dyDescent="0.25">
      <c r="B198" s="49"/>
      <c r="C198" s="49"/>
      <c r="D198" s="49"/>
    </row>
    <row r="199" spans="2:4" x14ac:dyDescent="0.25">
      <c r="B199" s="49"/>
      <c r="C199" s="49"/>
      <c r="D199" s="49"/>
    </row>
    <row r="200" spans="2:4" x14ac:dyDescent="0.25">
      <c r="B200" s="49"/>
      <c r="C200" s="49"/>
      <c r="D200" s="49"/>
    </row>
    <row r="201" spans="2:4" x14ac:dyDescent="0.25">
      <c r="B201" s="49"/>
      <c r="C201" s="49"/>
      <c r="D201" s="49"/>
    </row>
    <row r="202" spans="2:4" x14ac:dyDescent="0.25">
      <c r="B202" s="49"/>
      <c r="C202" s="49"/>
      <c r="D202" s="49"/>
    </row>
    <row r="203" spans="2:4" x14ac:dyDescent="0.25">
      <c r="B203" s="49"/>
      <c r="C203" s="49"/>
      <c r="D203" s="49"/>
    </row>
    <row r="204" spans="2:4" x14ac:dyDescent="0.25">
      <c r="B204" s="49"/>
      <c r="C204" s="49"/>
      <c r="D204" s="49"/>
    </row>
    <row r="205" spans="2:4" x14ac:dyDescent="0.25">
      <c r="B205" s="49"/>
      <c r="C205" s="49"/>
      <c r="D205" s="49"/>
    </row>
    <row r="206" spans="2:4" x14ac:dyDescent="0.25">
      <c r="B206" s="49"/>
      <c r="C206" s="49"/>
      <c r="D206" s="49"/>
    </row>
    <row r="207" spans="2:4" x14ac:dyDescent="0.25">
      <c r="B207" s="49"/>
      <c r="C207" s="49"/>
      <c r="D207" s="49"/>
    </row>
    <row r="208" spans="2:4" x14ac:dyDescent="0.25">
      <c r="B208" s="49"/>
      <c r="C208" s="49"/>
      <c r="D208" s="49"/>
    </row>
    <row r="209" spans="2:4" x14ac:dyDescent="0.25">
      <c r="B209" s="49"/>
      <c r="C209" s="49"/>
      <c r="D209" s="49"/>
    </row>
  </sheetData>
  <sortState ref="C7:CK153">
    <sortCondition ref="C7"/>
  </sortState>
  <mergeCells count="8">
    <mergeCell ref="B6:C6"/>
    <mergeCell ref="F2:G3"/>
    <mergeCell ref="G4:G5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="75" zoomScaleNormal="75" workbookViewId="0">
      <selection activeCell="B6" sqref="B6:C6"/>
    </sheetView>
  </sheetViews>
  <sheetFormatPr defaultColWidth="9.140625" defaultRowHeight="15.75" x14ac:dyDescent="0.25"/>
  <cols>
    <col min="1" max="1" width="5.42578125" style="13" customWidth="1"/>
    <col min="2" max="2" width="6.7109375" style="9" customWidth="1"/>
    <col min="3" max="3" width="35.28515625" style="9" customWidth="1"/>
    <col min="4" max="4" width="9" style="9" customWidth="1"/>
    <col min="5" max="5" width="7.28515625" style="9" customWidth="1"/>
    <col min="6" max="16384" width="9.140625" style="9"/>
  </cols>
  <sheetData>
    <row r="1" spans="1:7" ht="16.5" thickBot="1" x14ac:dyDescent="0.3">
      <c r="C1" s="14" t="s">
        <v>314</v>
      </c>
    </row>
    <row r="2" spans="1:7" ht="16.5" customHeight="1" x14ac:dyDescent="0.25">
      <c r="A2" s="219" t="s">
        <v>0</v>
      </c>
      <c r="B2" s="222" t="s">
        <v>1</v>
      </c>
      <c r="C2" s="222" t="s">
        <v>2</v>
      </c>
      <c r="D2" s="216" t="s">
        <v>3</v>
      </c>
      <c r="E2" s="216" t="s">
        <v>297</v>
      </c>
      <c r="F2" s="208" t="s">
        <v>588</v>
      </c>
      <c r="G2" s="209"/>
    </row>
    <row r="3" spans="1:7" ht="16.5" customHeight="1" thickBot="1" x14ac:dyDescent="0.3">
      <c r="A3" s="220"/>
      <c r="B3" s="223"/>
      <c r="C3" s="223"/>
      <c r="D3" s="217"/>
      <c r="E3" s="217"/>
      <c r="F3" s="210"/>
      <c r="G3" s="211"/>
    </row>
    <row r="4" spans="1:7" ht="18.75" customHeight="1" x14ac:dyDescent="0.25">
      <c r="A4" s="220"/>
      <c r="B4" s="223"/>
      <c r="C4" s="223"/>
      <c r="D4" s="217"/>
      <c r="E4" s="217"/>
      <c r="F4" s="1" t="s">
        <v>4</v>
      </c>
      <c r="G4" s="212" t="s">
        <v>5</v>
      </c>
    </row>
    <row r="5" spans="1:7" ht="15.75" customHeight="1" thickBot="1" x14ac:dyDescent="0.3">
      <c r="A5" s="221"/>
      <c r="B5" s="224"/>
      <c r="C5" s="224"/>
      <c r="D5" s="218"/>
      <c r="E5" s="218"/>
      <c r="F5" s="2" t="s">
        <v>6</v>
      </c>
      <c r="G5" s="213"/>
    </row>
    <row r="6" spans="1:7" ht="16.5" customHeight="1" thickBot="1" x14ac:dyDescent="0.3">
      <c r="A6" s="15"/>
      <c r="B6" s="225"/>
      <c r="C6" s="226"/>
      <c r="D6" s="36"/>
      <c r="E6" s="36"/>
      <c r="F6" s="6"/>
      <c r="G6" s="150"/>
    </row>
    <row r="7" spans="1:7" x14ac:dyDescent="0.25">
      <c r="A7" s="4">
        <v>1</v>
      </c>
      <c r="B7" s="21"/>
      <c r="C7" s="28" t="s">
        <v>106</v>
      </c>
      <c r="D7" s="22" t="s">
        <v>287</v>
      </c>
      <c r="E7" s="72">
        <v>3.2374999999999998</v>
      </c>
      <c r="F7" s="73">
        <v>5</v>
      </c>
      <c r="G7" s="73">
        <v>16.187499999999996</v>
      </c>
    </row>
    <row r="8" spans="1:7" x14ac:dyDescent="0.25">
      <c r="A8" s="4">
        <v>2</v>
      </c>
      <c r="B8" s="24"/>
      <c r="C8" s="28" t="s">
        <v>182</v>
      </c>
      <c r="D8" s="22" t="s">
        <v>286</v>
      </c>
      <c r="E8" s="73">
        <v>50</v>
      </c>
      <c r="F8" s="73">
        <v>3</v>
      </c>
      <c r="G8" s="73">
        <v>150</v>
      </c>
    </row>
    <row r="9" spans="1:7" x14ac:dyDescent="0.25">
      <c r="A9" s="4">
        <v>3</v>
      </c>
      <c r="B9" s="24"/>
      <c r="C9" s="28" t="s">
        <v>90</v>
      </c>
      <c r="D9" s="22" t="s">
        <v>286</v>
      </c>
      <c r="E9" s="73">
        <v>10</v>
      </c>
      <c r="F9" s="73">
        <v>2</v>
      </c>
      <c r="G9" s="73">
        <v>20</v>
      </c>
    </row>
    <row r="10" spans="1:7" x14ac:dyDescent="0.25">
      <c r="A10" s="4">
        <v>4</v>
      </c>
      <c r="B10" s="24"/>
      <c r="C10" s="28" t="s">
        <v>17</v>
      </c>
      <c r="D10" s="4" t="s">
        <v>286</v>
      </c>
      <c r="E10" s="73">
        <v>11.6</v>
      </c>
      <c r="F10" s="73">
        <v>1</v>
      </c>
      <c r="G10" s="73">
        <v>11.6</v>
      </c>
    </row>
    <row r="11" spans="1:7" x14ac:dyDescent="0.25">
      <c r="A11" s="4">
        <v>5</v>
      </c>
      <c r="B11" s="24"/>
      <c r="C11" s="28" t="s">
        <v>227</v>
      </c>
      <c r="D11" s="22" t="s">
        <v>286</v>
      </c>
      <c r="E11" s="73">
        <v>29</v>
      </c>
      <c r="F11" s="73">
        <v>3</v>
      </c>
      <c r="G11" s="73">
        <v>87</v>
      </c>
    </row>
    <row r="12" spans="1:7" ht="16.5" thickBot="1" x14ac:dyDescent="0.3">
      <c r="A12" s="4">
        <v>6</v>
      </c>
      <c r="B12" s="24"/>
      <c r="C12" s="28" t="s">
        <v>228</v>
      </c>
      <c r="D12" s="22" t="s">
        <v>286</v>
      </c>
      <c r="E12" s="73">
        <v>26</v>
      </c>
      <c r="F12" s="77">
        <v>3</v>
      </c>
      <c r="G12" s="77">
        <v>78</v>
      </c>
    </row>
    <row r="13" spans="1:7" ht="16.5" thickBot="1" x14ac:dyDescent="0.3">
      <c r="A13" s="35"/>
      <c r="B13" s="35"/>
      <c r="C13" s="8" t="s">
        <v>8</v>
      </c>
      <c r="D13" s="7"/>
      <c r="E13" s="195"/>
      <c r="F13" s="164">
        <f>SUM(F7:F12)</f>
        <v>17</v>
      </c>
      <c r="G13" s="165">
        <f>SUM(G7:G12)</f>
        <v>362.78750000000002</v>
      </c>
    </row>
    <row r="14" spans="1:7" ht="18" customHeight="1" x14ac:dyDescent="0.25"/>
    <row r="16" spans="1:7" x14ac:dyDescent="0.25">
      <c r="D16" s="49"/>
    </row>
    <row r="18" spans="2:4" x14ac:dyDescent="0.25">
      <c r="B18" s="49"/>
      <c r="C18" s="49"/>
      <c r="D18" s="49"/>
    </row>
    <row r="19" spans="2:4" x14ac:dyDescent="0.25">
      <c r="B19" s="49"/>
      <c r="C19" s="49"/>
      <c r="D19" s="49"/>
    </row>
    <row r="20" spans="2:4" x14ac:dyDescent="0.25">
      <c r="B20" s="49"/>
      <c r="C20" s="49"/>
      <c r="D20" s="49"/>
    </row>
    <row r="21" spans="2:4" x14ac:dyDescent="0.25">
      <c r="B21" s="49"/>
      <c r="C21" s="49"/>
      <c r="D21" s="49"/>
    </row>
    <row r="22" spans="2:4" x14ac:dyDescent="0.25">
      <c r="B22" s="49"/>
      <c r="C22" s="49"/>
      <c r="D22" s="49"/>
    </row>
    <row r="23" spans="2:4" x14ac:dyDescent="0.25">
      <c r="B23" s="49"/>
      <c r="C23" s="49"/>
      <c r="D23" s="49"/>
    </row>
    <row r="24" spans="2:4" x14ac:dyDescent="0.25">
      <c r="B24" s="49"/>
      <c r="C24" s="49"/>
      <c r="D24" s="49"/>
    </row>
    <row r="25" spans="2:4" x14ac:dyDescent="0.25">
      <c r="B25" s="49"/>
      <c r="C25" s="49"/>
      <c r="D25" s="49"/>
    </row>
    <row r="26" spans="2:4" x14ac:dyDescent="0.25">
      <c r="B26" s="49"/>
      <c r="C26" s="49"/>
      <c r="D26" s="49"/>
    </row>
    <row r="27" spans="2:4" x14ac:dyDescent="0.25">
      <c r="B27" s="49"/>
      <c r="C27" s="49"/>
      <c r="D27" s="49"/>
    </row>
    <row r="28" spans="2:4" x14ac:dyDescent="0.25">
      <c r="B28" s="49"/>
      <c r="C28" s="49"/>
      <c r="D28" s="49"/>
    </row>
    <row r="29" spans="2:4" x14ac:dyDescent="0.25">
      <c r="B29" s="49"/>
      <c r="C29" s="49"/>
      <c r="D29" s="49"/>
    </row>
    <row r="30" spans="2:4" x14ac:dyDescent="0.25">
      <c r="B30" s="49"/>
      <c r="C30" s="49"/>
      <c r="D30" s="49"/>
    </row>
    <row r="31" spans="2:4" x14ac:dyDescent="0.25">
      <c r="B31" s="49"/>
      <c r="C31" s="49"/>
      <c r="D31" s="49"/>
    </row>
    <row r="32" spans="2:4" x14ac:dyDescent="0.25">
      <c r="B32" s="49"/>
      <c r="C32" s="49"/>
      <c r="D32" s="49"/>
    </row>
    <row r="33" spans="2:4" x14ac:dyDescent="0.25">
      <c r="B33" s="49"/>
      <c r="C33" s="49"/>
      <c r="D33" s="49"/>
    </row>
    <row r="34" spans="2:4" x14ac:dyDescent="0.25">
      <c r="B34" s="49"/>
      <c r="C34" s="49"/>
      <c r="D34" s="49"/>
    </row>
    <row r="35" spans="2:4" x14ac:dyDescent="0.25">
      <c r="B35" s="49"/>
      <c r="C35" s="49"/>
      <c r="D35" s="49"/>
    </row>
    <row r="36" spans="2:4" x14ac:dyDescent="0.25">
      <c r="B36" s="49"/>
      <c r="C36" s="49"/>
      <c r="D36" s="49"/>
    </row>
    <row r="37" spans="2:4" x14ac:dyDescent="0.25">
      <c r="B37" s="49"/>
      <c r="C37" s="49"/>
      <c r="D37" s="49"/>
    </row>
    <row r="38" spans="2:4" x14ac:dyDescent="0.25">
      <c r="B38" s="49"/>
      <c r="C38" s="49"/>
      <c r="D38" s="49"/>
    </row>
    <row r="39" spans="2:4" x14ac:dyDescent="0.25">
      <c r="B39" s="49"/>
      <c r="C39" s="49"/>
      <c r="D39" s="49"/>
    </row>
    <row r="40" spans="2:4" x14ac:dyDescent="0.25">
      <c r="B40" s="49"/>
      <c r="C40" s="49"/>
      <c r="D40" s="49"/>
    </row>
    <row r="41" spans="2:4" x14ac:dyDescent="0.25">
      <c r="B41" s="49"/>
      <c r="C41" s="49"/>
      <c r="D41" s="49"/>
    </row>
    <row r="42" spans="2:4" x14ac:dyDescent="0.25">
      <c r="B42" s="49"/>
      <c r="C42" s="49"/>
      <c r="D42" s="49"/>
    </row>
    <row r="43" spans="2:4" x14ac:dyDescent="0.25">
      <c r="B43" s="49"/>
      <c r="C43" s="49"/>
      <c r="D43" s="49"/>
    </row>
    <row r="44" spans="2:4" x14ac:dyDescent="0.25">
      <c r="B44" s="49"/>
      <c r="C44" s="49"/>
      <c r="D44" s="49"/>
    </row>
    <row r="45" spans="2:4" x14ac:dyDescent="0.25">
      <c r="B45" s="49"/>
      <c r="C45" s="49"/>
      <c r="D45" s="49"/>
    </row>
    <row r="46" spans="2:4" x14ac:dyDescent="0.25">
      <c r="B46" s="49"/>
      <c r="C46" s="49"/>
      <c r="D46" s="49"/>
    </row>
    <row r="47" spans="2:4" x14ac:dyDescent="0.25">
      <c r="B47" s="49"/>
      <c r="C47" s="49"/>
      <c r="D47" s="49"/>
    </row>
    <row r="48" spans="2:4" x14ac:dyDescent="0.25">
      <c r="B48" s="49"/>
      <c r="C48" s="49"/>
      <c r="D48" s="49"/>
    </row>
    <row r="49" spans="2:4" x14ac:dyDescent="0.25">
      <c r="B49" s="49"/>
      <c r="C49" s="49"/>
      <c r="D49" s="49"/>
    </row>
    <row r="50" spans="2:4" x14ac:dyDescent="0.25">
      <c r="B50" s="49"/>
      <c r="C50" s="49"/>
      <c r="D50" s="49"/>
    </row>
    <row r="51" spans="2:4" x14ac:dyDescent="0.25">
      <c r="B51" s="49"/>
      <c r="C51" s="49"/>
      <c r="D51" s="49"/>
    </row>
    <row r="52" spans="2:4" x14ac:dyDescent="0.25">
      <c r="B52" s="49"/>
      <c r="C52" s="49"/>
      <c r="D52" s="49"/>
    </row>
    <row r="53" spans="2:4" x14ac:dyDescent="0.25">
      <c r="B53" s="49"/>
      <c r="C53" s="49"/>
      <c r="D53" s="49"/>
    </row>
    <row r="54" spans="2:4" x14ac:dyDescent="0.25">
      <c r="B54" s="49"/>
      <c r="C54" s="49"/>
      <c r="D54" s="49"/>
    </row>
    <row r="55" spans="2:4" x14ac:dyDescent="0.25">
      <c r="B55" s="49"/>
      <c r="C55" s="49"/>
      <c r="D55" s="49"/>
    </row>
    <row r="56" spans="2:4" x14ac:dyDescent="0.25">
      <c r="B56" s="49"/>
      <c r="C56" s="49"/>
      <c r="D56" s="49"/>
    </row>
    <row r="57" spans="2:4" x14ac:dyDescent="0.25">
      <c r="B57" s="49"/>
      <c r="C57" s="49"/>
      <c r="D57" s="49"/>
    </row>
    <row r="58" spans="2:4" x14ac:dyDescent="0.25">
      <c r="B58" s="49"/>
      <c r="C58" s="49"/>
      <c r="D58" s="49"/>
    </row>
    <row r="59" spans="2:4" x14ac:dyDescent="0.25">
      <c r="B59" s="49"/>
      <c r="C59" s="49"/>
      <c r="D59" s="49"/>
    </row>
    <row r="60" spans="2:4" x14ac:dyDescent="0.25">
      <c r="B60" s="49"/>
      <c r="C60" s="49"/>
      <c r="D60" s="49"/>
    </row>
    <row r="61" spans="2:4" x14ac:dyDescent="0.25">
      <c r="B61" s="49"/>
      <c r="C61" s="49"/>
      <c r="D61" s="49"/>
    </row>
    <row r="62" spans="2:4" x14ac:dyDescent="0.25">
      <c r="B62" s="49"/>
      <c r="C62" s="49"/>
      <c r="D62" s="49"/>
    </row>
    <row r="63" spans="2:4" x14ac:dyDescent="0.25">
      <c r="B63" s="49"/>
      <c r="C63" s="49"/>
      <c r="D63" s="49"/>
    </row>
    <row r="64" spans="2:4" x14ac:dyDescent="0.25">
      <c r="B64" s="49"/>
      <c r="C64" s="49"/>
      <c r="D64" s="49"/>
    </row>
    <row r="65" spans="2:4" x14ac:dyDescent="0.25">
      <c r="B65" s="49"/>
      <c r="C65" s="49"/>
      <c r="D65" s="49"/>
    </row>
  </sheetData>
  <sortState ref="C7:CK54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zoomScale="75" zoomScaleNormal="75" workbookViewId="0">
      <selection activeCell="B6" sqref="B6:C6"/>
    </sheetView>
  </sheetViews>
  <sheetFormatPr defaultColWidth="9.140625" defaultRowHeight="15.75" x14ac:dyDescent="0.25"/>
  <cols>
    <col min="1" max="1" width="4.42578125" style="121" customWidth="1"/>
    <col min="2" max="2" width="8.140625" style="50" customWidth="1"/>
    <col min="3" max="3" width="38.140625" style="50" customWidth="1"/>
    <col min="4" max="4" width="11" style="50" customWidth="1"/>
    <col min="5" max="5" width="8.42578125" style="50" customWidth="1"/>
    <col min="6" max="16384" width="9.140625" style="9"/>
  </cols>
  <sheetData>
    <row r="1" spans="1:7" ht="16.5" thickBot="1" x14ac:dyDescent="0.3">
      <c r="C1" s="142" t="s">
        <v>315</v>
      </c>
    </row>
    <row r="2" spans="1:7" ht="16.5" customHeight="1" x14ac:dyDescent="0.25">
      <c r="A2" s="229" t="s">
        <v>0</v>
      </c>
      <c r="B2" s="232" t="s">
        <v>1</v>
      </c>
      <c r="C2" s="232" t="s">
        <v>2</v>
      </c>
      <c r="D2" s="245" t="s">
        <v>3</v>
      </c>
      <c r="E2" s="245" t="s">
        <v>297</v>
      </c>
      <c r="F2" s="237" t="s">
        <v>591</v>
      </c>
      <c r="G2" s="238"/>
    </row>
    <row r="3" spans="1:7" ht="16.5" customHeight="1" thickBot="1" x14ac:dyDescent="0.3">
      <c r="A3" s="230"/>
      <c r="B3" s="233"/>
      <c r="C3" s="233"/>
      <c r="D3" s="246"/>
      <c r="E3" s="246"/>
      <c r="F3" s="239"/>
      <c r="G3" s="240"/>
    </row>
    <row r="4" spans="1:7" ht="20.25" customHeight="1" x14ac:dyDescent="0.25">
      <c r="A4" s="230"/>
      <c r="B4" s="233"/>
      <c r="C4" s="233"/>
      <c r="D4" s="246"/>
      <c r="E4" s="246"/>
      <c r="F4" s="136" t="s">
        <v>4</v>
      </c>
      <c r="G4" s="241" t="s">
        <v>5</v>
      </c>
    </row>
    <row r="5" spans="1:7" ht="18.75" customHeight="1" thickBot="1" x14ac:dyDescent="0.3">
      <c r="A5" s="231"/>
      <c r="B5" s="234"/>
      <c r="C5" s="234"/>
      <c r="D5" s="247"/>
      <c r="E5" s="247"/>
      <c r="F5" s="128" t="s">
        <v>6</v>
      </c>
      <c r="G5" s="242"/>
    </row>
    <row r="6" spans="1:7" ht="16.5" customHeight="1" thickBot="1" x14ac:dyDescent="0.3">
      <c r="A6" s="126"/>
      <c r="B6" s="248"/>
      <c r="C6" s="249"/>
      <c r="D6" s="191"/>
      <c r="E6" s="191"/>
      <c r="F6" s="196"/>
      <c r="G6" s="197"/>
    </row>
    <row r="7" spans="1:7" x14ac:dyDescent="0.25">
      <c r="A7" s="54">
        <v>1</v>
      </c>
      <c r="B7" s="55"/>
      <c r="C7" s="52" t="s">
        <v>627</v>
      </c>
      <c r="D7" s="51" t="s">
        <v>287</v>
      </c>
      <c r="E7" s="56">
        <f>G7/F7</f>
        <v>4.4009999999999998</v>
      </c>
      <c r="F7" s="73">
        <v>10</v>
      </c>
      <c r="G7" s="73">
        <v>44.01</v>
      </c>
    </row>
    <row r="8" spans="1:7" x14ac:dyDescent="0.25">
      <c r="A8" s="51">
        <v>2</v>
      </c>
      <c r="B8" s="55"/>
      <c r="C8" s="52" t="s">
        <v>158</v>
      </c>
      <c r="D8" s="51" t="s">
        <v>289</v>
      </c>
      <c r="E8" s="56">
        <f t="shared" ref="E8:E71" si="0">G8/F8</f>
        <v>6.2999999999999973E-2</v>
      </c>
      <c r="F8" s="73">
        <v>40</v>
      </c>
      <c r="G8" s="73">
        <v>2.5199999999999991</v>
      </c>
    </row>
    <row r="9" spans="1:7" x14ac:dyDescent="0.25">
      <c r="A9" s="54">
        <v>3</v>
      </c>
      <c r="B9" s="55"/>
      <c r="C9" s="52" t="s">
        <v>459</v>
      </c>
      <c r="D9" s="51" t="s">
        <v>287</v>
      </c>
      <c r="E9" s="56">
        <f t="shared" si="0"/>
        <v>2.2450000000000001</v>
      </c>
      <c r="F9" s="73">
        <v>8</v>
      </c>
      <c r="G9" s="73">
        <v>17.96</v>
      </c>
    </row>
    <row r="10" spans="1:7" x14ac:dyDescent="0.25">
      <c r="A10" s="54">
        <v>4</v>
      </c>
      <c r="B10" s="55"/>
      <c r="C10" s="52" t="s">
        <v>656</v>
      </c>
      <c r="D10" s="51" t="s">
        <v>287</v>
      </c>
      <c r="E10" s="56">
        <f t="shared" si="0"/>
        <v>2.19</v>
      </c>
      <c r="F10" s="73">
        <v>48</v>
      </c>
      <c r="G10" s="73">
        <v>105.12</v>
      </c>
    </row>
    <row r="11" spans="1:7" x14ac:dyDescent="0.25">
      <c r="A11" s="51">
        <v>5</v>
      </c>
      <c r="B11" s="55"/>
      <c r="C11" s="52" t="s">
        <v>127</v>
      </c>
      <c r="D11" s="51" t="s">
        <v>293</v>
      </c>
      <c r="E11" s="56">
        <f t="shared" si="0"/>
        <v>0.32299999999999995</v>
      </c>
      <c r="F11" s="73">
        <v>20</v>
      </c>
      <c r="G11" s="73">
        <v>6.4599999999999991</v>
      </c>
    </row>
    <row r="12" spans="1:7" x14ac:dyDescent="0.25">
      <c r="A12" s="54">
        <v>6</v>
      </c>
      <c r="B12" s="55"/>
      <c r="C12" s="52" t="s">
        <v>613</v>
      </c>
      <c r="D12" s="51" t="s">
        <v>293</v>
      </c>
      <c r="E12" s="56">
        <f t="shared" si="0"/>
        <v>0.8136000000000001</v>
      </c>
      <c r="F12" s="73">
        <v>100</v>
      </c>
      <c r="G12" s="73">
        <v>81.360000000000014</v>
      </c>
    </row>
    <row r="13" spans="1:7" x14ac:dyDescent="0.25">
      <c r="A13" s="54">
        <v>7</v>
      </c>
      <c r="B13" s="55"/>
      <c r="C13" s="52" t="s">
        <v>614</v>
      </c>
      <c r="D13" s="51" t="s">
        <v>287</v>
      </c>
      <c r="E13" s="56">
        <f t="shared" si="0"/>
        <v>1.3149999999999999</v>
      </c>
      <c r="F13" s="73">
        <v>20</v>
      </c>
      <c r="G13" s="73">
        <v>26.299999999999997</v>
      </c>
    </row>
    <row r="14" spans="1:7" x14ac:dyDescent="0.25">
      <c r="A14" s="51">
        <v>8</v>
      </c>
      <c r="B14" s="55"/>
      <c r="C14" s="52" t="s">
        <v>568</v>
      </c>
      <c r="D14" s="51" t="s">
        <v>293</v>
      </c>
      <c r="E14" s="56">
        <f t="shared" si="0"/>
        <v>0.24699999999999997</v>
      </c>
      <c r="F14" s="73">
        <v>25</v>
      </c>
      <c r="G14" s="73">
        <v>6.1749999999999989</v>
      </c>
    </row>
    <row r="15" spans="1:7" x14ac:dyDescent="0.25">
      <c r="A15" s="54">
        <v>9</v>
      </c>
      <c r="B15" s="55"/>
      <c r="C15" s="52" t="s">
        <v>637</v>
      </c>
      <c r="D15" s="51" t="s">
        <v>286</v>
      </c>
      <c r="E15" s="56">
        <f t="shared" si="0"/>
        <v>1.3744000000000001</v>
      </c>
      <c r="F15" s="73">
        <v>5</v>
      </c>
      <c r="G15" s="73">
        <v>6.8719999999999999</v>
      </c>
    </row>
    <row r="16" spans="1:7" x14ac:dyDescent="0.25">
      <c r="A16" s="54">
        <v>10</v>
      </c>
      <c r="B16" s="55"/>
      <c r="C16" s="52" t="s">
        <v>464</v>
      </c>
      <c r="D16" s="51" t="s">
        <v>286</v>
      </c>
      <c r="E16" s="56">
        <f t="shared" si="0"/>
        <v>5.2</v>
      </c>
      <c r="F16" s="73">
        <v>5</v>
      </c>
      <c r="G16" s="73">
        <v>26</v>
      </c>
    </row>
    <row r="17" spans="1:7" x14ac:dyDescent="0.25">
      <c r="A17" s="51">
        <v>11</v>
      </c>
      <c r="B17" s="55"/>
      <c r="C17" s="52" t="s">
        <v>465</v>
      </c>
      <c r="D17" s="51" t="s">
        <v>286</v>
      </c>
      <c r="E17" s="56">
        <f t="shared" si="0"/>
        <v>5.65</v>
      </c>
      <c r="F17" s="73">
        <v>4</v>
      </c>
      <c r="G17" s="73">
        <v>22.6</v>
      </c>
    </row>
    <row r="18" spans="1:7" x14ac:dyDescent="0.25">
      <c r="A18" s="54">
        <v>12</v>
      </c>
      <c r="B18" s="55"/>
      <c r="C18" s="52" t="s">
        <v>608</v>
      </c>
      <c r="D18" s="51" t="s">
        <v>289</v>
      </c>
      <c r="E18" s="56">
        <f t="shared" si="0"/>
        <v>0.74719999999999998</v>
      </c>
      <c r="F18" s="73">
        <v>25</v>
      </c>
      <c r="G18" s="73">
        <v>18.68</v>
      </c>
    </row>
    <row r="19" spans="1:7" x14ac:dyDescent="0.25">
      <c r="A19" s="54">
        <v>13</v>
      </c>
      <c r="B19" s="55"/>
      <c r="C19" s="52" t="s">
        <v>48</v>
      </c>
      <c r="D19" s="51" t="s">
        <v>286</v>
      </c>
      <c r="E19" s="56">
        <f t="shared" si="0"/>
        <v>8.0299999999999976</v>
      </c>
      <c r="F19" s="73">
        <v>2</v>
      </c>
      <c r="G19" s="73">
        <v>16.059999999999995</v>
      </c>
    </row>
    <row r="20" spans="1:7" x14ac:dyDescent="0.25">
      <c r="A20" s="51">
        <v>14</v>
      </c>
      <c r="B20" s="55"/>
      <c r="C20" s="52" t="s">
        <v>929</v>
      </c>
      <c r="D20" s="51" t="s">
        <v>286</v>
      </c>
      <c r="E20" s="56">
        <f t="shared" si="0"/>
        <v>18.710000000000004</v>
      </c>
      <c r="F20" s="73">
        <v>4</v>
      </c>
      <c r="G20" s="73">
        <v>74.840000000000018</v>
      </c>
    </row>
    <row r="21" spans="1:7" s="50" customFormat="1" x14ac:dyDescent="0.25">
      <c r="A21" s="54">
        <v>15</v>
      </c>
      <c r="B21" s="55"/>
      <c r="C21" s="52" t="s">
        <v>615</v>
      </c>
      <c r="D21" s="51" t="s">
        <v>289</v>
      </c>
      <c r="E21" s="56">
        <f t="shared" si="0"/>
        <v>0.186</v>
      </c>
      <c r="F21" s="89">
        <v>80</v>
      </c>
      <c r="G21" s="89">
        <v>14.88</v>
      </c>
    </row>
    <row r="22" spans="1:7" x14ac:dyDescent="0.25">
      <c r="A22" s="54">
        <v>16</v>
      </c>
      <c r="B22" s="55"/>
      <c r="C22" s="52" t="s">
        <v>51</v>
      </c>
      <c r="D22" s="51" t="s">
        <v>293</v>
      </c>
      <c r="E22" s="56">
        <f t="shared" si="0"/>
        <v>0.29899999999999999</v>
      </c>
      <c r="F22" s="73">
        <v>40</v>
      </c>
      <c r="G22" s="73">
        <v>11.959999999999999</v>
      </c>
    </row>
    <row r="23" spans="1:7" x14ac:dyDescent="0.25">
      <c r="A23" s="51">
        <v>17</v>
      </c>
      <c r="B23" s="55"/>
      <c r="C23" s="52" t="s">
        <v>466</v>
      </c>
      <c r="D23" s="51" t="s">
        <v>286</v>
      </c>
      <c r="E23" s="56">
        <f t="shared" si="0"/>
        <v>200.30000000000004</v>
      </c>
      <c r="F23" s="73">
        <v>1</v>
      </c>
      <c r="G23" s="73">
        <v>200.30000000000004</v>
      </c>
    </row>
    <row r="24" spans="1:7" x14ac:dyDescent="0.25">
      <c r="A24" s="54">
        <v>18</v>
      </c>
      <c r="B24" s="55"/>
      <c r="C24" s="52" t="s">
        <v>639</v>
      </c>
      <c r="D24" s="51" t="s">
        <v>292</v>
      </c>
      <c r="E24" s="56">
        <f t="shared" si="0"/>
        <v>158.39682539682542</v>
      </c>
      <c r="F24" s="73">
        <v>0.6</v>
      </c>
      <c r="G24" s="73">
        <v>95.038095238095252</v>
      </c>
    </row>
    <row r="25" spans="1:7" x14ac:dyDescent="0.25">
      <c r="A25" s="54">
        <v>19</v>
      </c>
      <c r="B25" s="55"/>
      <c r="C25" s="52" t="s">
        <v>82</v>
      </c>
      <c r="D25" s="51" t="s">
        <v>287</v>
      </c>
      <c r="E25" s="56">
        <f t="shared" si="0"/>
        <v>3.194</v>
      </c>
      <c r="F25" s="73">
        <v>20</v>
      </c>
      <c r="G25" s="73">
        <v>63.88</v>
      </c>
    </row>
    <row r="26" spans="1:7" x14ac:dyDescent="0.25">
      <c r="A26" s="51">
        <v>20</v>
      </c>
      <c r="B26" s="55"/>
      <c r="C26" s="52" t="s">
        <v>208</v>
      </c>
      <c r="D26" s="51" t="s">
        <v>295</v>
      </c>
      <c r="E26" s="56">
        <f t="shared" si="0"/>
        <v>82.169999999999959</v>
      </c>
      <c r="F26" s="73">
        <v>1</v>
      </c>
      <c r="G26" s="73">
        <v>82.169999999999959</v>
      </c>
    </row>
    <row r="27" spans="1:7" s="50" customFormat="1" x14ac:dyDescent="0.25">
      <c r="A27" s="54">
        <v>21</v>
      </c>
      <c r="B27" s="55"/>
      <c r="C27" s="52" t="s">
        <v>83</v>
      </c>
      <c r="D27" s="51" t="s">
        <v>288</v>
      </c>
      <c r="E27" s="56">
        <f t="shared" si="0"/>
        <v>83.3</v>
      </c>
      <c r="F27" s="89">
        <v>1</v>
      </c>
      <c r="G27" s="89">
        <v>83.3</v>
      </c>
    </row>
    <row r="28" spans="1:7" x14ac:dyDescent="0.25">
      <c r="A28" s="54">
        <v>22</v>
      </c>
      <c r="B28" s="55"/>
      <c r="C28" s="52" t="s">
        <v>839</v>
      </c>
      <c r="D28" s="51" t="s">
        <v>287</v>
      </c>
      <c r="E28" s="56">
        <f t="shared" si="0"/>
        <v>1.792</v>
      </c>
      <c r="F28" s="73">
        <v>19</v>
      </c>
      <c r="G28" s="73">
        <v>34.048000000000002</v>
      </c>
    </row>
    <row r="29" spans="1:7" x14ac:dyDescent="0.25">
      <c r="A29" s="51">
        <v>23</v>
      </c>
      <c r="B29" s="55"/>
      <c r="C29" s="52" t="s">
        <v>759</v>
      </c>
      <c r="D29" s="51" t="s">
        <v>287</v>
      </c>
      <c r="E29" s="56">
        <f t="shared" si="0"/>
        <v>1.3120000000000001</v>
      </c>
      <c r="F29" s="73">
        <v>48</v>
      </c>
      <c r="G29" s="73">
        <v>62.976000000000006</v>
      </c>
    </row>
    <row r="30" spans="1:7" x14ac:dyDescent="0.25">
      <c r="A30" s="54">
        <v>24</v>
      </c>
      <c r="B30" s="55"/>
      <c r="C30" s="52" t="s">
        <v>24</v>
      </c>
      <c r="D30" s="51" t="s">
        <v>287</v>
      </c>
      <c r="E30" s="56">
        <f t="shared" si="0"/>
        <v>4.0839999999999979</v>
      </c>
      <c r="F30" s="73">
        <v>5</v>
      </c>
      <c r="G30" s="73">
        <v>20.419999999999987</v>
      </c>
    </row>
    <row r="31" spans="1:7" x14ac:dyDescent="0.25">
      <c r="A31" s="54">
        <v>25</v>
      </c>
      <c r="B31" s="55"/>
      <c r="C31" s="52" t="s">
        <v>96</v>
      </c>
      <c r="D31" s="51" t="s">
        <v>287</v>
      </c>
      <c r="E31" s="56">
        <f t="shared" si="0"/>
        <v>3.0379999999999998</v>
      </c>
      <c r="F31" s="73">
        <v>10</v>
      </c>
      <c r="G31" s="73">
        <v>30.38</v>
      </c>
    </row>
    <row r="32" spans="1:7" x14ac:dyDescent="0.25">
      <c r="A32" s="51">
        <v>26</v>
      </c>
      <c r="B32" s="55"/>
      <c r="C32" s="52" t="s">
        <v>616</v>
      </c>
      <c r="D32" s="51" t="s">
        <v>293</v>
      </c>
      <c r="E32" s="56">
        <f t="shared" si="0"/>
        <v>0.58599999999999997</v>
      </c>
      <c r="F32" s="73">
        <v>19</v>
      </c>
      <c r="G32" s="73">
        <v>11.134</v>
      </c>
    </row>
    <row r="33" spans="1:7" x14ac:dyDescent="0.25">
      <c r="A33" s="54">
        <v>27</v>
      </c>
      <c r="B33" s="55"/>
      <c r="C33" s="52" t="s">
        <v>49</v>
      </c>
      <c r="D33" s="51" t="s">
        <v>287</v>
      </c>
      <c r="E33" s="56">
        <f t="shared" si="0"/>
        <v>2.0490000000000004</v>
      </c>
      <c r="F33" s="73">
        <v>2</v>
      </c>
      <c r="G33" s="73">
        <v>4.0980000000000008</v>
      </c>
    </row>
    <row r="34" spans="1:7" x14ac:dyDescent="0.25">
      <c r="A34" s="54">
        <v>28</v>
      </c>
      <c r="B34" s="55"/>
      <c r="C34" s="52" t="s">
        <v>430</v>
      </c>
      <c r="D34" s="51" t="s">
        <v>287</v>
      </c>
      <c r="E34" s="56">
        <f t="shared" si="0"/>
        <v>2.169</v>
      </c>
      <c r="F34" s="73">
        <v>10</v>
      </c>
      <c r="G34" s="73">
        <v>21.69</v>
      </c>
    </row>
    <row r="35" spans="1:7" x14ac:dyDescent="0.25">
      <c r="A35" s="51">
        <v>29</v>
      </c>
      <c r="B35" s="55"/>
      <c r="C35" s="52" t="s">
        <v>625</v>
      </c>
      <c r="D35" s="51" t="s">
        <v>287</v>
      </c>
      <c r="E35" s="56">
        <f t="shared" si="0"/>
        <v>2.4969999999999999</v>
      </c>
      <c r="F35" s="73">
        <v>12</v>
      </c>
      <c r="G35" s="73">
        <v>29.963999999999999</v>
      </c>
    </row>
    <row r="36" spans="1:7" x14ac:dyDescent="0.25">
      <c r="A36" s="54">
        <v>30</v>
      </c>
      <c r="B36" s="55"/>
      <c r="C36" s="52" t="s">
        <v>572</v>
      </c>
      <c r="D36" s="51" t="s">
        <v>286</v>
      </c>
      <c r="E36" s="56">
        <f t="shared" si="0"/>
        <v>65</v>
      </c>
      <c r="F36" s="73">
        <v>2</v>
      </c>
      <c r="G36" s="73">
        <v>130</v>
      </c>
    </row>
    <row r="37" spans="1:7" x14ac:dyDescent="0.25">
      <c r="A37" s="54">
        <v>31</v>
      </c>
      <c r="B37" s="55"/>
      <c r="C37" s="52" t="s">
        <v>21</v>
      </c>
      <c r="D37" s="51" t="s">
        <v>289</v>
      </c>
      <c r="E37" s="56">
        <f t="shared" si="0"/>
        <v>0.39100000000000001</v>
      </c>
      <c r="F37" s="73">
        <v>80</v>
      </c>
      <c r="G37" s="73">
        <v>31.28</v>
      </c>
    </row>
    <row r="38" spans="1:7" x14ac:dyDescent="0.25">
      <c r="A38" s="51">
        <v>32</v>
      </c>
      <c r="B38" s="55"/>
      <c r="C38" s="52" t="s">
        <v>617</v>
      </c>
      <c r="D38" s="51" t="s">
        <v>293</v>
      </c>
      <c r="E38" s="56">
        <f t="shared" si="0"/>
        <v>0.42079999999999995</v>
      </c>
      <c r="F38" s="73">
        <v>20</v>
      </c>
      <c r="G38" s="73">
        <v>8.4159999999999986</v>
      </c>
    </row>
    <row r="39" spans="1:7" x14ac:dyDescent="0.25">
      <c r="A39" s="54">
        <v>33</v>
      </c>
      <c r="B39" s="55"/>
      <c r="C39" s="52" t="s">
        <v>230</v>
      </c>
      <c r="D39" s="51" t="s">
        <v>287</v>
      </c>
      <c r="E39" s="56">
        <f t="shared" si="0"/>
        <v>9.24</v>
      </c>
      <c r="F39" s="73">
        <v>50</v>
      </c>
      <c r="G39" s="73">
        <v>462</v>
      </c>
    </row>
    <row r="40" spans="1:7" s="50" customFormat="1" x14ac:dyDescent="0.25">
      <c r="A40" s="54">
        <v>34</v>
      </c>
      <c r="B40" s="55"/>
      <c r="C40" s="52" t="s">
        <v>638</v>
      </c>
      <c r="D40" s="51" t="s">
        <v>292</v>
      </c>
      <c r="E40" s="56">
        <f t="shared" si="0"/>
        <v>39.799999999999997</v>
      </c>
      <c r="F40" s="89">
        <v>0.74999999999999967</v>
      </c>
      <c r="G40" s="89">
        <v>29.849999999999987</v>
      </c>
    </row>
    <row r="41" spans="1:7" s="50" customFormat="1" x14ac:dyDescent="0.25">
      <c r="A41" s="51">
        <v>35</v>
      </c>
      <c r="B41" s="55"/>
      <c r="C41" s="52" t="s">
        <v>490</v>
      </c>
      <c r="D41" s="51" t="s">
        <v>303</v>
      </c>
      <c r="E41" s="56">
        <f t="shared" si="0"/>
        <v>96.000000000000014</v>
      </c>
      <c r="F41" s="89">
        <v>0.49999999999999994</v>
      </c>
      <c r="G41" s="89">
        <v>48</v>
      </c>
    </row>
    <row r="42" spans="1:7" s="50" customFormat="1" x14ac:dyDescent="0.25">
      <c r="A42" s="54">
        <v>36</v>
      </c>
      <c r="B42" s="55"/>
      <c r="C42" s="52" t="s">
        <v>609</v>
      </c>
      <c r="D42" s="51" t="s">
        <v>301</v>
      </c>
      <c r="E42" s="56">
        <f t="shared" si="0"/>
        <v>0.85699999999999998</v>
      </c>
      <c r="F42" s="89">
        <v>20</v>
      </c>
      <c r="G42" s="89">
        <v>17.14</v>
      </c>
    </row>
    <row r="43" spans="1:7" s="50" customFormat="1" x14ac:dyDescent="0.25">
      <c r="A43" s="54">
        <v>37</v>
      </c>
      <c r="B43" s="55"/>
      <c r="C43" s="52" t="s">
        <v>235</v>
      </c>
      <c r="D43" s="51" t="s">
        <v>289</v>
      </c>
      <c r="E43" s="56">
        <f t="shared" si="0"/>
        <v>0.40639999999999998</v>
      </c>
      <c r="F43" s="89">
        <v>25</v>
      </c>
      <c r="G43" s="89">
        <v>10.16</v>
      </c>
    </row>
    <row r="44" spans="1:7" s="50" customFormat="1" x14ac:dyDescent="0.25">
      <c r="A44" s="51">
        <v>38</v>
      </c>
      <c r="B44" s="55"/>
      <c r="C44" s="52" t="s">
        <v>963</v>
      </c>
      <c r="D44" s="51" t="s">
        <v>287</v>
      </c>
      <c r="E44" s="56">
        <f t="shared" si="0"/>
        <v>2.0209999999999999</v>
      </c>
      <c r="F44" s="89">
        <v>9</v>
      </c>
      <c r="G44" s="89">
        <v>18.189</v>
      </c>
    </row>
    <row r="45" spans="1:7" s="50" customFormat="1" x14ac:dyDescent="0.25">
      <c r="A45" s="54">
        <v>39</v>
      </c>
      <c r="B45" s="55"/>
      <c r="C45" s="52" t="s">
        <v>491</v>
      </c>
      <c r="D45" s="51" t="s">
        <v>286</v>
      </c>
      <c r="E45" s="56">
        <f t="shared" si="0"/>
        <v>10.820000000000007</v>
      </c>
      <c r="F45" s="89">
        <v>2</v>
      </c>
      <c r="G45" s="89">
        <v>21.640000000000015</v>
      </c>
    </row>
    <row r="46" spans="1:7" s="50" customFormat="1" x14ac:dyDescent="0.25">
      <c r="A46" s="54">
        <v>40</v>
      </c>
      <c r="B46" s="55"/>
      <c r="C46" s="52" t="s">
        <v>138</v>
      </c>
      <c r="D46" s="51" t="s">
        <v>290</v>
      </c>
      <c r="E46" s="56">
        <f t="shared" si="0"/>
        <v>0.309</v>
      </c>
      <c r="F46" s="89">
        <v>40</v>
      </c>
      <c r="G46" s="89">
        <v>12.36</v>
      </c>
    </row>
    <row r="47" spans="1:7" s="50" customFormat="1" x14ac:dyDescent="0.25">
      <c r="A47" s="51">
        <v>41</v>
      </c>
      <c r="B47" s="55"/>
      <c r="C47" s="52" t="s">
        <v>570</v>
      </c>
      <c r="D47" s="51" t="s">
        <v>293</v>
      </c>
      <c r="E47" s="56">
        <f t="shared" si="0"/>
        <v>2.4150000000000005</v>
      </c>
      <c r="F47" s="89">
        <v>10</v>
      </c>
      <c r="G47" s="89">
        <v>24.150000000000006</v>
      </c>
    </row>
    <row r="48" spans="1:7" s="50" customFormat="1" x14ac:dyDescent="0.25">
      <c r="A48" s="54">
        <v>42</v>
      </c>
      <c r="B48" s="55"/>
      <c r="C48" s="52" t="s">
        <v>33</v>
      </c>
      <c r="D48" s="51" t="s">
        <v>286</v>
      </c>
      <c r="E48" s="56">
        <f t="shared" si="0"/>
        <v>6.75</v>
      </c>
      <c r="F48" s="89">
        <v>1</v>
      </c>
      <c r="G48" s="89">
        <v>6.75</v>
      </c>
    </row>
    <row r="49" spans="1:7" s="50" customFormat="1" x14ac:dyDescent="0.25">
      <c r="A49" s="54">
        <v>43</v>
      </c>
      <c r="B49" s="55"/>
      <c r="C49" s="52" t="s">
        <v>618</v>
      </c>
      <c r="D49" s="51" t="s">
        <v>290</v>
      </c>
      <c r="E49" s="56">
        <f t="shared" si="0"/>
        <v>0.27450000000000002</v>
      </c>
      <c r="F49" s="89">
        <v>40</v>
      </c>
      <c r="G49" s="89">
        <v>10.98</v>
      </c>
    </row>
    <row r="50" spans="1:7" x14ac:dyDescent="0.25">
      <c r="A50" s="51">
        <v>44</v>
      </c>
      <c r="B50" s="55"/>
      <c r="C50" s="52" t="s">
        <v>939</v>
      </c>
      <c r="D50" s="51" t="s">
        <v>287</v>
      </c>
      <c r="E50" s="56">
        <f t="shared" si="0"/>
        <v>1.569</v>
      </c>
      <c r="F50" s="73">
        <v>70</v>
      </c>
      <c r="G50" s="73">
        <v>109.83</v>
      </c>
    </row>
    <row r="51" spans="1:7" x14ac:dyDescent="0.25">
      <c r="A51" s="54">
        <v>45</v>
      </c>
      <c r="B51" s="55"/>
      <c r="C51" s="52" t="s">
        <v>60</v>
      </c>
      <c r="D51" s="51" t="s">
        <v>287</v>
      </c>
      <c r="E51" s="56">
        <f t="shared" si="0"/>
        <v>2.9670000000000005</v>
      </c>
      <c r="F51" s="73">
        <v>17</v>
      </c>
      <c r="G51" s="73">
        <v>50.439000000000007</v>
      </c>
    </row>
    <row r="52" spans="1:7" x14ac:dyDescent="0.25">
      <c r="A52" s="54">
        <v>46</v>
      </c>
      <c r="B52" s="55"/>
      <c r="C52" s="52" t="s">
        <v>200</v>
      </c>
      <c r="D52" s="51" t="s">
        <v>287</v>
      </c>
      <c r="E52" s="56">
        <f t="shared" si="0"/>
        <v>2.835</v>
      </c>
      <c r="F52" s="73">
        <v>10</v>
      </c>
      <c r="G52" s="73">
        <v>28.35</v>
      </c>
    </row>
    <row r="53" spans="1:7" x14ac:dyDescent="0.25">
      <c r="A53" s="51">
        <v>47</v>
      </c>
      <c r="B53" s="55"/>
      <c r="C53" s="52" t="s">
        <v>32</v>
      </c>
      <c r="D53" s="51" t="s">
        <v>288</v>
      </c>
      <c r="E53" s="56">
        <f t="shared" si="0"/>
        <v>10.099999999999998</v>
      </c>
      <c r="F53" s="73">
        <v>2</v>
      </c>
      <c r="G53" s="73">
        <v>20.199999999999996</v>
      </c>
    </row>
    <row r="54" spans="1:7" x14ac:dyDescent="0.25">
      <c r="A54" s="54">
        <v>48</v>
      </c>
      <c r="B54" s="55"/>
      <c r="C54" s="52" t="s">
        <v>52</v>
      </c>
      <c r="D54" s="51" t="s">
        <v>287</v>
      </c>
      <c r="E54" s="56">
        <f t="shared" si="0"/>
        <v>1.1620000000000001</v>
      </c>
      <c r="F54" s="73">
        <v>30</v>
      </c>
      <c r="G54" s="73">
        <v>34.860000000000007</v>
      </c>
    </row>
    <row r="55" spans="1:7" x14ac:dyDescent="0.25">
      <c r="A55" s="54">
        <v>49</v>
      </c>
      <c r="B55" s="55"/>
      <c r="C55" s="52" t="s">
        <v>628</v>
      </c>
      <c r="D55" s="51" t="s">
        <v>293</v>
      </c>
      <c r="E55" s="56">
        <f t="shared" si="0"/>
        <v>0.24660000000000001</v>
      </c>
      <c r="F55" s="73">
        <v>100</v>
      </c>
      <c r="G55" s="73">
        <v>24.66</v>
      </c>
    </row>
    <row r="56" spans="1:7" x14ac:dyDescent="0.25">
      <c r="A56" s="51">
        <v>50</v>
      </c>
      <c r="B56" s="55"/>
      <c r="C56" s="52" t="s">
        <v>619</v>
      </c>
      <c r="D56" s="51" t="s">
        <v>287</v>
      </c>
      <c r="E56" s="56">
        <f t="shared" si="0"/>
        <v>1.496</v>
      </c>
      <c r="F56" s="73">
        <v>10</v>
      </c>
      <c r="G56" s="73">
        <v>14.96</v>
      </c>
    </row>
    <row r="57" spans="1:7" x14ac:dyDescent="0.25">
      <c r="A57" s="54">
        <v>51</v>
      </c>
      <c r="B57" s="55"/>
      <c r="C57" s="52" t="s">
        <v>571</v>
      </c>
      <c r="D57" s="51" t="s">
        <v>287</v>
      </c>
      <c r="E57" s="56">
        <f t="shared" si="0"/>
        <v>1.8360000000000001</v>
      </c>
      <c r="F57" s="73">
        <v>6</v>
      </c>
      <c r="G57" s="73">
        <v>11.016</v>
      </c>
    </row>
    <row r="58" spans="1:7" x14ac:dyDescent="0.25">
      <c r="A58" s="54">
        <v>52</v>
      </c>
      <c r="B58" s="55"/>
      <c r="C58" s="52" t="s">
        <v>468</v>
      </c>
      <c r="D58" s="51" t="s">
        <v>287</v>
      </c>
      <c r="E58" s="56">
        <f t="shared" si="0"/>
        <v>10.462000000000009</v>
      </c>
      <c r="F58" s="73">
        <v>59</v>
      </c>
      <c r="G58" s="73">
        <v>617.25800000000049</v>
      </c>
    </row>
    <row r="59" spans="1:7" s="50" customFormat="1" x14ac:dyDescent="0.25">
      <c r="A59" s="51">
        <v>53</v>
      </c>
      <c r="B59" s="55"/>
      <c r="C59" s="52" t="s">
        <v>463</v>
      </c>
      <c r="D59" s="51" t="s">
        <v>303</v>
      </c>
      <c r="E59" s="56">
        <f t="shared" si="0"/>
        <v>120</v>
      </c>
      <c r="F59" s="89">
        <v>0.30000000000000004</v>
      </c>
      <c r="G59" s="89">
        <v>36.000000000000007</v>
      </c>
    </row>
    <row r="60" spans="1:7" s="50" customFormat="1" x14ac:dyDescent="0.25">
      <c r="A60" s="54">
        <v>54</v>
      </c>
      <c r="B60" s="55"/>
      <c r="C60" s="52" t="s">
        <v>964</v>
      </c>
      <c r="D60" s="51" t="s">
        <v>287</v>
      </c>
      <c r="E60" s="56">
        <f t="shared" si="0"/>
        <v>2.5110000000000001</v>
      </c>
      <c r="F60" s="89">
        <v>5</v>
      </c>
      <c r="G60" s="89">
        <v>12.555</v>
      </c>
    </row>
    <row r="61" spans="1:7" x14ac:dyDescent="0.25">
      <c r="A61" s="54">
        <v>55</v>
      </c>
      <c r="B61" s="55"/>
      <c r="C61" s="52" t="s">
        <v>620</v>
      </c>
      <c r="D61" s="51" t="s">
        <v>293</v>
      </c>
      <c r="E61" s="56">
        <f t="shared" si="0"/>
        <v>0.93399999999999994</v>
      </c>
      <c r="F61" s="73">
        <v>40</v>
      </c>
      <c r="G61" s="73">
        <v>37.36</v>
      </c>
    </row>
    <row r="62" spans="1:7" x14ac:dyDescent="0.25">
      <c r="A62" s="51">
        <v>56</v>
      </c>
      <c r="B62" s="55"/>
      <c r="C62" s="52" t="s">
        <v>141</v>
      </c>
      <c r="D62" s="51" t="s">
        <v>289</v>
      </c>
      <c r="E62" s="56">
        <f t="shared" si="0"/>
        <v>5.0250000000000038E-2</v>
      </c>
      <c r="F62" s="73">
        <v>80</v>
      </c>
      <c r="G62" s="73">
        <v>4.0200000000000031</v>
      </c>
    </row>
    <row r="63" spans="1:7" x14ac:dyDescent="0.25">
      <c r="A63" s="54">
        <v>57</v>
      </c>
      <c r="B63" s="55"/>
      <c r="C63" s="52" t="s">
        <v>101</v>
      </c>
      <c r="D63" s="51" t="s">
        <v>287</v>
      </c>
      <c r="E63" s="56">
        <f t="shared" si="0"/>
        <v>1.9240000000000004</v>
      </c>
      <c r="F63" s="73">
        <v>8</v>
      </c>
      <c r="G63" s="73">
        <v>15.392000000000003</v>
      </c>
    </row>
    <row r="64" spans="1:7" x14ac:dyDescent="0.25">
      <c r="A64" s="54">
        <v>58</v>
      </c>
      <c r="B64" s="55"/>
      <c r="C64" s="52" t="s">
        <v>631</v>
      </c>
      <c r="D64" s="51" t="s">
        <v>287</v>
      </c>
      <c r="E64" s="56">
        <f t="shared" si="0"/>
        <v>2.3510000000000004</v>
      </c>
      <c r="F64" s="73">
        <v>10</v>
      </c>
      <c r="G64" s="73">
        <v>23.510000000000005</v>
      </c>
    </row>
    <row r="65" spans="1:7" x14ac:dyDescent="0.25">
      <c r="A65" s="51">
        <v>59</v>
      </c>
      <c r="B65" s="55"/>
      <c r="C65" s="52" t="s">
        <v>50</v>
      </c>
      <c r="D65" s="51" t="s">
        <v>287</v>
      </c>
      <c r="E65" s="56">
        <f t="shared" si="0"/>
        <v>3.8740000000000001</v>
      </c>
      <c r="F65" s="73">
        <v>24</v>
      </c>
      <c r="G65" s="73">
        <v>92.975999999999999</v>
      </c>
    </row>
    <row r="66" spans="1:7" x14ac:dyDescent="0.25">
      <c r="A66" s="54">
        <v>60</v>
      </c>
      <c r="B66" s="55"/>
      <c r="C66" s="52" t="s">
        <v>231</v>
      </c>
      <c r="D66" s="51" t="s">
        <v>286</v>
      </c>
      <c r="E66" s="56">
        <f t="shared" si="0"/>
        <v>0.70000000000000018</v>
      </c>
      <c r="F66" s="73">
        <v>10</v>
      </c>
      <c r="G66" s="73">
        <v>7.0000000000000018</v>
      </c>
    </row>
    <row r="67" spans="1:7" x14ac:dyDescent="0.25">
      <c r="A67" s="54">
        <v>61</v>
      </c>
      <c r="B67" s="55"/>
      <c r="C67" s="52" t="s">
        <v>232</v>
      </c>
      <c r="D67" s="51" t="s">
        <v>286</v>
      </c>
      <c r="E67" s="56">
        <f t="shared" si="0"/>
        <v>3.2</v>
      </c>
      <c r="F67" s="73">
        <v>10</v>
      </c>
      <c r="G67" s="73">
        <v>32</v>
      </c>
    </row>
    <row r="68" spans="1:7" x14ac:dyDescent="0.25">
      <c r="A68" s="51">
        <v>62</v>
      </c>
      <c r="B68" s="55"/>
      <c r="C68" s="52" t="s">
        <v>626</v>
      </c>
      <c r="D68" s="51" t="s">
        <v>287</v>
      </c>
      <c r="E68" s="56">
        <f t="shared" si="0"/>
        <v>1.51</v>
      </c>
      <c r="F68" s="73">
        <v>10</v>
      </c>
      <c r="G68" s="73">
        <v>15.1</v>
      </c>
    </row>
    <row r="69" spans="1:7" x14ac:dyDescent="0.25">
      <c r="A69" s="54">
        <v>63</v>
      </c>
      <c r="B69" s="55"/>
      <c r="C69" s="52" t="s">
        <v>621</v>
      </c>
      <c r="D69" s="51" t="s">
        <v>287</v>
      </c>
      <c r="E69" s="56">
        <f t="shared" si="0"/>
        <v>10.888</v>
      </c>
      <c r="F69" s="73">
        <v>1</v>
      </c>
      <c r="G69" s="73">
        <v>10.888</v>
      </c>
    </row>
    <row r="70" spans="1:7" x14ac:dyDescent="0.25">
      <c r="A70" s="54">
        <v>64</v>
      </c>
      <c r="B70" s="55"/>
      <c r="C70" s="52" t="s">
        <v>225</v>
      </c>
      <c r="D70" s="51" t="s">
        <v>289</v>
      </c>
      <c r="E70" s="56">
        <f t="shared" si="0"/>
        <v>6.1750000000000013E-2</v>
      </c>
      <c r="F70" s="73">
        <v>40</v>
      </c>
      <c r="G70" s="73">
        <v>2.4700000000000006</v>
      </c>
    </row>
    <row r="71" spans="1:7" x14ac:dyDescent="0.25">
      <c r="A71" s="51">
        <v>65</v>
      </c>
      <c r="B71" s="55"/>
      <c r="C71" s="52" t="s">
        <v>135</v>
      </c>
      <c r="D71" s="51" t="s">
        <v>294</v>
      </c>
      <c r="E71" s="56">
        <f t="shared" si="0"/>
        <v>4.5</v>
      </c>
      <c r="F71" s="73">
        <v>10</v>
      </c>
      <c r="G71" s="73">
        <v>45</v>
      </c>
    </row>
    <row r="72" spans="1:7" x14ac:dyDescent="0.25">
      <c r="A72" s="54">
        <v>66</v>
      </c>
      <c r="B72" s="55"/>
      <c r="C72" s="52" t="s">
        <v>630</v>
      </c>
      <c r="D72" s="51" t="s">
        <v>293</v>
      </c>
      <c r="E72" s="56">
        <f t="shared" ref="E72:E90" si="1">G72/F72</f>
        <v>0.433</v>
      </c>
      <c r="F72" s="73">
        <v>50</v>
      </c>
      <c r="G72" s="73">
        <v>21.65</v>
      </c>
    </row>
    <row r="73" spans="1:7" x14ac:dyDescent="0.25">
      <c r="A73" s="54">
        <v>67</v>
      </c>
      <c r="B73" s="55"/>
      <c r="C73" s="52" t="s">
        <v>93</v>
      </c>
      <c r="D73" s="51" t="s">
        <v>290</v>
      </c>
      <c r="E73" s="56">
        <f t="shared" si="1"/>
        <v>0.2472</v>
      </c>
      <c r="F73" s="73">
        <v>1700</v>
      </c>
      <c r="G73" s="73">
        <v>420.24</v>
      </c>
    </row>
    <row r="74" spans="1:7" x14ac:dyDescent="0.25">
      <c r="A74" s="51">
        <v>68</v>
      </c>
      <c r="B74" s="55"/>
      <c r="C74" s="52" t="s">
        <v>233</v>
      </c>
      <c r="D74" s="51" t="s">
        <v>286</v>
      </c>
      <c r="E74" s="56">
        <f t="shared" si="1"/>
        <v>6.5</v>
      </c>
      <c r="F74" s="73">
        <v>4</v>
      </c>
      <c r="G74" s="73">
        <v>26</v>
      </c>
    </row>
    <row r="75" spans="1:7" x14ac:dyDescent="0.25">
      <c r="A75" s="54">
        <v>69</v>
      </c>
      <c r="B75" s="55"/>
      <c r="C75" s="52" t="s">
        <v>194</v>
      </c>
      <c r="D75" s="51" t="s">
        <v>286</v>
      </c>
      <c r="E75" s="56">
        <f t="shared" si="1"/>
        <v>0.3999999999999998</v>
      </c>
      <c r="F75" s="73">
        <v>10</v>
      </c>
      <c r="G75" s="73">
        <v>3.9999999999999982</v>
      </c>
    </row>
    <row r="76" spans="1:7" x14ac:dyDescent="0.25">
      <c r="A76" s="54">
        <v>70</v>
      </c>
      <c r="B76" s="55"/>
      <c r="C76" s="52" t="s">
        <v>635</v>
      </c>
      <c r="D76" s="51" t="s">
        <v>286</v>
      </c>
      <c r="E76" s="56">
        <f t="shared" si="1"/>
        <v>0.24000000000000002</v>
      </c>
      <c r="F76" s="73">
        <v>190</v>
      </c>
      <c r="G76" s="73">
        <v>45.6</v>
      </c>
    </row>
    <row r="77" spans="1:7" x14ac:dyDescent="0.25">
      <c r="A77" s="51">
        <v>71</v>
      </c>
      <c r="B77" s="55"/>
      <c r="C77" s="52" t="s">
        <v>636</v>
      </c>
      <c r="D77" s="51" t="s">
        <v>286</v>
      </c>
      <c r="E77" s="56">
        <f t="shared" si="1"/>
        <v>0.63999999999999979</v>
      </c>
      <c r="F77" s="73">
        <v>55</v>
      </c>
      <c r="G77" s="73">
        <v>35.199999999999989</v>
      </c>
    </row>
    <row r="78" spans="1:7" x14ac:dyDescent="0.25">
      <c r="A78" s="54">
        <v>72</v>
      </c>
      <c r="B78" s="55"/>
      <c r="C78" s="52" t="s">
        <v>965</v>
      </c>
      <c r="D78" s="51" t="s">
        <v>286</v>
      </c>
      <c r="E78" s="56">
        <f t="shared" si="1"/>
        <v>0.35</v>
      </c>
      <c r="F78" s="73">
        <v>1</v>
      </c>
      <c r="G78" s="73">
        <v>0.35</v>
      </c>
    </row>
    <row r="79" spans="1:7" x14ac:dyDescent="0.25">
      <c r="A79" s="54">
        <v>73</v>
      </c>
      <c r="B79" s="55"/>
      <c r="C79" s="52" t="s">
        <v>940</v>
      </c>
      <c r="D79" s="51" t="s">
        <v>286</v>
      </c>
      <c r="E79" s="56">
        <f t="shared" si="1"/>
        <v>0.17799999999999999</v>
      </c>
      <c r="F79" s="73">
        <v>1635</v>
      </c>
      <c r="G79" s="73">
        <v>291.02999999999997</v>
      </c>
    </row>
    <row r="80" spans="1:7" x14ac:dyDescent="0.25">
      <c r="A80" s="51">
        <v>74</v>
      </c>
      <c r="B80" s="55"/>
      <c r="C80" s="52" t="s">
        <v>633</v>
      </c>
      <c r="D80" s="51" t="s">
        <v>293</v>
      </c>
      <c r="E80" s="56">
        <f t="shared" si="1"/>
        <v>0.23800000000000002</v>
      </c>
      <c r="F80" s="73">
        <v>50</v>
      </c>
      <c r="G80" s="73">
        <v>11.9</v>
      </c>
    </row>
    <row r="81" spans="1:7" x14ac:dyDescent="0.25">
      <c r="A81" s="54">
        <v>75</v>
      </c>
      <c r="B81" s="55"/>
      <c r="C81" s="52" t="s">
        <v>622</v>
      </c>
      <c r="D81" s="51" t="s">
        <v>287</v>
      </c>
      <c r="E81" s="56">
        <f t="shared" si="1"/>
        <v>9.9</v>
      </c>
      <c r="F81" s="73">
        <v>7</v>
      </c>
      <c r="G81" s="73">
        <v>69.3</v>
      </c>
    </row>
    <row r="82" spans="1:7" x14ac:dyDescent="0.25">
      <c r="A82" s="54">
        <v>76</v>
      </c>
      <c r="B82" s="55"/>
      <c r="C82" s="52" t="s">
        <v>497</v>
      </c>
      <c r="D82" s="51" t="s">
        <v>287</v>
      </c>
      <c r="E82" s="56">
        <f t="shared" si="1"/>
        <v>16.585999999999999</v>
      </c>
      <c r="F82" s="73">
        <v>5</v>
      </c>
      <c r="G82" s="73">
        <v>82.929999999999993</v>
      </c>
    </row>
    <row r="83" spans="1:7" x14ac:dyDescent="0.25">
      <c r="A83" s="51">
        <v>77</v>
      </c>
      <c r="B83" s="55"/>
      <c r="C83" s="52" t="s">
        <v>118</v>
      </c>
      <c r="D83" s="51" t="s">
        <v>287</v>
      </c>
      <c r="E83" s="56">
        <f t="shared" si="1"/>
        <v>1.7579999999999998</v>
      </c>
      <c r="F83" s="73">
        <v>10</v>
      </c>
      <c r="G83" s="73">
        <v>17.579999999999998</v>
      </c>
    </row>
    <row r="84" spans="1:7" x14ac:dyDescent="0.25">
      <c r="A84" s="54">
        <v>78</v>
      </c>
      <c r="B84" s="55"/>
      <c r="C84" s="52" t="s">
        <v>623</v>
      </c>
      <c r="D84" s="51" t="s">
        <v>293</v>
      </c>
      <c r="E84" s="56">
        <f t="shared" si="1"/>
        <v>0.79159999999999997</v>
      </c>
      <c r="F84" s="73">
        <v>10</v>
      </c>
      <c r="G84" s="73">
        <v>7.9159999999999995</v>
      </c>
    </row>
    <row r="85" spans="1:7" x14ac:dyDescent="0.25">
      <c r="A85" s="54">
        <v>79</v>
      </c>
      <c r="B85" s="55"/>
      <c r="C85" s="52" t="s">
        <v>31</v>
      </c>
      <c r="D85" s="51" t="s">
        <v>293</v>
      </c>
      <c r="E85" s="56">
        <f t="shared" si="1"/>
        <v>0.20960000000000001</v>
      </c>
      <c r="F85" s="73">
        <v>50</v>
      </c>
      <c r="G85" s="73">
        <v>10.48</v>
      </c>
    </row>
    <row r="86" spans="1:7" x14ac:dyDescent="0.25">
      <c r="A86" s="51">
        <v>80</v>
      </c>
      <c r="B86" s="102"/>
      <c r="C86" s="64" t="s">
        <v>624</v>
      </c>
      <c r="D86" s="65" t="s">
        <v>293</v>
      </c>
      <c r="E86" s="56">
        <f t="shared" si="1"/>
        <v>0.53</v>
      </c>
      <c r="F86" s="73">
        <v>50</v>
      </c>
      <c r="G86" s="73">
        <v>26.5</v>
      </c>
    </row>
    <row r="87" spans="1:7" x14ac:dyDescent="0.25">
      <c r="A87" s="54">
        <v>81</v>
      </c>
      <c r="B87" s="51"/>
      <c r="C87" s="52" t="s">
        <v>629</v>
      </c>
      <c r="D87" s="65" t="s">
        <v>293</v>
      </c>
      <c r="E87" s="56">
        <f t="shared" si="1"/>
        <v>2.1804999999999999</v>
      </c>
      <c r="F87" s="73">
        <v>20</v>
      </c>
      <c r="G87" s="73">
        <v>43.61</v>
      </c>
    </row>
    <row r="88" spans="1:7" x14ac:dyDescent="0.25">
      <c r="A88" s="54">
        <v>82</v>
      </c>
      <c r="B88" s="51"/>
      <c r="C88" s="52" t="s">
        <v>632</v>
      </c>
      <c r="D88" s="51" t="s">
        <v>287</v>
      </c>
      <c r="E88" s="56">
        <f t="shared" si="1"/>
        <v>1.258</v>
      </c>
      <c r="F88" s="73">
        <v>20</v>
      </c>
      <c r="G88" s="73">
        <v>25.16</v>
      </c>
    </row>
    <row r="89" spans="1:7" x14ac:dyDescent="0.25">
      <c r="A89" s="51">
        <v>83</v>
      </c>
      <c r="B89" s="51"/>
      <c r="C89" s="52" t="s">
        <v>941</v>
      </c>
      <c r="D89" s="51" t="s">
        <v>286</v>
      </c>
      <c r="E89" s="56">
        <f t="shared" si="1"/>
        <v>1.2299999999999998</v>
      </c>
      <c r="F89" s="73">
        <v>220</v>
      </c>
      <c r="G89" s="73">
        <v>270.59999999999997</v>
      </c>
    </row>
    <row r="90" spans="1:7" ht="16.5" thickBot="1" x14ac:dyDescent="0.3">
      <c r="A90" s="54">
        <v>84</v>
      </c>
      <c r="B90" s="51"/>
      <c r="C90" s="52" t="s">
        <v>47</v>
      </c>
      <c r="D90" s="51" t="s">
        <v>286</v>
      </c>
      <c r="E90" s="56">
        <f t="shared" si="1"/>
        <v>2.8600000000000008</v>
      </c>
      <c r="F90" s="77">
        <v>20</v>
      </c>
      <c r="G90" s="77">
        <v>57.200000000000017</v>
      </c>
    </row>
    <row r="91" spans="1:7" ht="16.5" thickBot="1" x14ac:dyDescent="0.3">
      <c r="A91" s="162"/>
      <c r="B91" s="162"/>
      <c r="C91" s="112" t="s">
        <v>8</v>
      </c>
      <c r="D91" s="113"/>
      <c r="E91" s="179"/>
      <c r="F91" s="164">
        <f>SUM(F7:F90)</f>
        <v>5544.15</v>
      </c>
      <c r="G91" s="165">
        <f>SUM(G7:G90)</f>
        <v>4765.2000952380949</v>
      </c>
    </row>
    <row r="94" spans="1:7" x14ac:dyDescent="0.25">
      <c r="C94" s="114"/>
      <c r="D94" s="114"/>
    </row>
    <row r="96" spans="1:7" x14ac:dyDescent="0.25">
      <c r="B96" s="114"/>
      <c r="C96" s="114"/>
      <c r="D96" s="114"/>
    </row>
    <row r="97" spans="2:4" x14ac:dyDescent="0.25">
      <c r="B97" s="114"/>
      <c r="C97" s="114"/>
      <c r="D97" s="114"/>
    </row>
    <row r="98" spans="2:4" x14ac:dyDescent="0.25">
      <c r="B98" s="114"/>
      <c r="C98" s="114"/>
      <c r="D98" s="114"/>
    </row>
    <row r="99" spans="2:4" x14ac:dyDescent="0.25">
      <c r="B99" s="114"/>
      <c r="C99" s="114"/>
      <c r="D99" s="114"/>
    </row>
    <row r="100" spans="2:4" x14ac:dyDescent="0.25">
      <c r="B100" s="114"/>
      <c r="C100" s="114"/>
      <c r="D100" s="114"/>
    </row>
    <row r="101" spans="2:4" x14ac:dyDescent="0.25">
      <c r="B101" s="114"/>
      <c r="C101" s="114"/>
      <c r="D101" s="114"/>
    </row>
    <row r="102" spans="2:4" x14ac:dyDescent="0.25">
      <c r="B102" s="114"/>
      <c r="C102" s="114"/>
      <c r="D102" s="114"/>
    </row>
    <row r="103" spans="2:4" x14ac:dyDescent="0.25">
      <c r="B103" s="114"/>
      <c r="C103" s="114"/>
      <c r="D103" s="114"/>
    </row>
    <row r="104" spans="2:4" x14ac:dyDescent="0.25">
      <c r="B104" s="114"/>
      <c r="C104" s="114"/>
      <c r="D104" s="114"/>
    </row>
    <row r="105" spans="2:4" x14ac:dyDescent="0.25">
      <c r="B105" s="114"/>
      <c r="C105" s="114"/>
      <c r="D105" s="114"/>
    </row>
    <row r="106" spans="2:4" x14ac:dyDescent="0.25">
      <c r="B106" s="114"/>
      <c r="C106" s="114"/>
      <c r="D106" s="114"/>
    </row>
    <row r="107" spans="2:4" x14ac:dyDescent="0.25">
      <c r="B107" s="114"/>
      <c r="C107" s="114"/>
      <c r="D107" s="114"/>
    </row>
    <row r="108" spans="2:4" x14ac:dyDescent="0.25">
      <c r="B108" s="114"/>
      <c r="C108" s="114"/>
      <c r="D108" s="114"/>
    </row>
    <row r="109" spans="2:4" x14ac:dyDescent="0.25">
      <c r="B109" s="114"/>
      <c r="C109" s="114"/>
      <c r="D109" s="114"/>
    </row>
    <row r="110" spans="2:4" x14ac:dyDescent="0.25">
      <c r="B110" s="114"/>
      <c r="C110" s="114"/>
      <c r="D110" s="114"/>
    </row>
    <row r="111" spans="2:4" x14ac:dyDescent="0.25">
      <c r="B111" s="114"/>
      <c r="C111" s="114"/>
      <c r="D111" s="114"/>
    </row>
    <row r="112" spans="2:4" x14ac:dyDescent="0.25">
      <c r="B112" s="114"/>
      <c r="C112" s="114"/>
      <c r="D112" s="114"/>
    </row>
    <row r="113" spans="2:4" x14ac:dyDescent="0.25">
      <c r="B113" s="114"/>
      <c r="C113" s="114"/>
      <c r="D113" s="114"/>
    </row>
    <row r="114" spans="2:4" x14ac:dyDescent="0.25">
      <c r="B114" s="114"/>
      <c r="C114" s="114"/>
      <c r="D114" s="114"/>
    </row>
    <row r="115" spans="2:4" x14ac:dyDescent="0.25">
      <c r="B115" s="114"/>
      <c r="C115" s="114"/>
      <c r="D115" s="114"/>
    </row>
    <row r="116" spans="2:4" x14ac:dyDescent="0.25">
      <c r="B116" s="114"/>
      <c r="C116" s="114"/>
      <c r="D116" s="114"/>
    </row>
    <row r="117" spans="2:4" x14ac:dyDescent="0.25">
      <c r="B117" s="114"/>
      <c r="C117" s="114"/>
      <c r="D117" s="114"/>
    </row>
    <row r="118" spans="2:4" x14ac:dyDescent="0.25">
      <c r="B118" s="114"/>
      <c r="C118" s="114"/>
      <c r="D118" s="114"/>
    </row>
    <row r="119" spans="2:4" x14ac:dyDescent="0.25">
      <c r="B119" s="114"/>
      <c r="C119" s="114"/>
      <c r="D119" s="114"/>
    </row>
    <row r="120" spans="2:4" x14ac:dyDescent="0.25">
      <c r="B120" s="114"/>
      <c r="C120" s="114"/>
      <c r="D120" s="114"/>
    </row>
    <row r="121" spans="2:4" x14ac:dyDescent="0.25">
      <c r="B121" s="114"/>
      <c r="C121" s="114"/>
      <c r="D121" s="114"/>
    </row>
    <row r="122" spans="2:4" x14ac:dyDescent="0.25">
      <c r="B122" s="114"/>
      <c r="C122" s="114"/>
      <c r="D122" s="114"/>
    </row>
    <row r="123" spans="2:4" x14ac:dyDescent="0.25">
      <c r="B123" s="114"/>
      <c r="C123" s="114"/>
      <c r="D123" s="114"/>
    </row>
    <row r="124" spans="2:4" x14ac:dyDescent="0.25">
      <c r="B124" s="114"/>
      <c r="C124" s="114"/>
      <c r="D124" s="114"/>
    </row>
    <row r="125" spans="2:4" x14ac:dyDescent="0.25">
      <c r="B125" s="114"/>
      <c r="C125" s="114"/>
      <c r="D125" s="114"/>
    </row>
    <row r="126" spans="2:4" x14ac:dyDescent="0.25">
      <c r="B126" s="114"/>
      <c r="C126" s="114"/>
      <c r="D126" s="114"/>
    </row>
    <row r="127" spans="2:4" x14ac:dyDescent="0.25">
      <c r="B127" s="114"/>
      <c r="C127" s="114"/>
      <c r="D127" s="114"/>
    </row>
    <row r="128" spans="2:4" x14ac:dyDescent="0.25">
      <c r="B128" s="114"/>
      <c r="C128" s="114"/>
      <c r="D128" s="114"/>
    </row>
    <row r="129" spans="2:4" x14ac:dyDescent="0.25">
      <c r="B129" s="114"/>
      <c r="C129" s="114"/>
      <c r="D129" s="114"/>
    </row>
    <row r="130" spans="2:4" x14ac:dyDescent="0.25">
      <c r="B130" s="114"/>
      <c r="C130" s="114"/>
      <c r="D130" s="114"/>
    </row>
    <row r="131" spans="2:4" x14ac:dyDescent="0.25">
      <c r="B131" s="114"/>
      <c r="C131" s="114"/>
      <c r="D131" s="114"/>
    </row>
    <row r="132" spans="2:4" x14ac:dyDescent="0.25">
      <c r="B132" s="114"/>
      <c r="C132" s="114"/>
      <c r="D132" s="114"/>
    </row>
    <row r="133" spans="2:4" x14ac:dyDescent="0.25">
      <c r="B133" s="114"/>
      <c r="C133" s="114"/>
      <c r="D133" s="114"/>
    </row>
    <row r="134" spans="2:4" x14ac:dyDescent="0.25">
      <c r="B134" s="114"/>
      <c r="C134" s="114"/>
      <c r="D134" s="114"/>
    </row>
    <row r="135" spans="2:4" x14ac:dyDescent="0.25">
      <c r="B135" s="114"/>
      <c r="C135" s="114"/>
      <c r="D135" s="114"/>
    </row>
    <row r="136" spans="2:4" x14ac:dyDescent="0.25">
      <c r="B136" s="114"/>
      <c r="C136" s="114"/>
      <c r="D136" s="114"/>
    </row>
    <row r="137" spans="2:4" x14ac:dyDescent="0.25">
      <c r="B137" s="114"/>
      <c r="C137" s="114"/>
      <c r="D137" s="114"/>
    </row>
    <row r="138" spans="2:4" x14ac:dyDescent="0.25">
      <c r="B138" s="114"/>
      <c r="C138" s="114"/>
      <c r="D138" s="114"/>
    </row>
    <row r="139" spans="2:4" x14ac:dyDescent="0.25">
      <c r="B139" s="114"/>
      <c r="C139" s="114"/>
      <c r="D139" s="114"/>
    </row>
    <row r="140" spans="2:4" x14ac:dyDescent="0.25">
      <c r="B140" s="114"/>
      <c r="C140" s="114"/>
      <c r="D140" s="114"/>
    </row>
    <row r="141" spans="2:4" x14ac:dyDescent="0.25">
      <c r="B141" s="114"/>
      <c r="C141" s="114"/>
      <c r="D141" s="114"/>
    </row>
    <row r="142" spans="2:4" x14ac:dyDescent="0.25">
      <c r="B142" s="114"/>
      <c r="C142" s="114"/>
      <c r="D142" s="114"/>
    </row>
    <row r="143" spans="2:4" x14ac:dyDescent="0.25">
      <c r="B143" s="114"/>
      <c r="C143" s="114"/>
      <c r="D143" s="114"/>
    </row>
    <row r="144" spans="2:4" x14ac:dyDescent="0.25">
      <c r="B144" s="114"/>
      <c r="C144" s="114"/>
      <c r="D144" s="114"/>
    </row>
    <row r="145" spans="2:4" x14ac:dyDescent="0.25">
      <c r="B145" s="114"/>
      <c r="C145" s="114"/>
      <c r="D145" s="114"/>
    </row>
    <row r="146" spans="2:4" x14ac:dyDescent="0.25">
      <c r="B146" s="114"/>
      <c r="C146" s="114"/>
      <c r="D146" s="114"/>
    </row>
    <row r="147" spans="2:4" x14ac:dyDescent="0.25">
      <c r="B147" s="114"/>
      <c r="C147" s="114"/>
      <c r="D147" s="114"/>
    </row>
    <row r="148" spans="2:4" x14ac:dyDescent="0.25">
      <c r="B148" s="114"/>
      <c r="C148" s="114"/>
      <c r="D148" s="114"/>
    </row>
    <row r="149" spans="2:4" x14ac:dyDescent="0.25">
      <c r="B149" s="114"/>
      <c r="C149" s="114"/>
      <c r="D149" s="114"/>
    </row>
    <row r="150" spans="2:4" x14ac:dyDescent="0.25">
      <c r="B150" s="114"/>
      <c r="C150" s="114"/>
      <c r="D150" s="114"/>
    </row>
    <row r="151" spans="2:4" x14ac:dyDescent="0.25">
      <c r="B151" s="114"/>
      <c r="C151" s="114"/>
      <c r="D151" s="114"/>
    </row>
    <row r="152" spans="2:4" x14ac:dyDescent="0.25">
      <c r="B152" s="114"/>
      <c r="C152" s="114"/>
      <c r="D152" s="114"/>
    </row>
    <row r="153" spans="2:4" x14ac:dyDescent="0.25">
      <c r="B153" s="114"/>
      <c r="C153" s="114"/>
      <c r="D153" s="114"/>
    </row>
    <row r="154" spans="2:4" x14ac:dyDescent="0.25">
      <c r="B154" s="114"/>
      <c r="C154" s="114"/>
      <c r="D154" s="114"/>
    </row>
    <row r="155" spans="2:4" x14ac:dyDescent="0.25">
      <c r="B155" s="114"/>
      <c r="C155" s="114"/>
      <c r="D155" s="114"/>
    </row>
    <row r="156" spans="2:4" x14ac:dyDescent="0.25">
      <c r="B156" s="114"/>
      <c r="C156" s="114"/>
      <c r="D156" s="114"/>
    </row>
    <row r="157" spans="2:4" x14ac:dyDescent="0.25">
      <c r="B157" s="114"/>
      <c r="C157" s="114"/>
      <c r="D157" s="114"/>
    </row>
    <row r="158" spans="2:4" x14ac:dyDescent="0.25">
      <c r="B158" s="114"/>
      <c r="C158" s="114"/>
      <c r="D158" s="114"/>
    </row>
    <row r="159" spans="2:4" x14ac:dyDescent="0.25">
      <c r="B159" s="114"/>
      <c r="C159" s="114"/>
      <c r="D159" s="114"/>
    </row>
    <row r="160" spans="2:4" x14ac:dyDescent="0.25">
      <c r="B160" s="114"/>
      <c r="C160" s="114"/>
      <c r="D160" s="114"/>
    </row>
    <row r="161" spans="2:4" x14ac:dyDescent="0.25">
      <c r="B161" s="114"/>
      <c r="C161" s="114"/>
      <c r="D161" s="114"/>
    </row>
    <row r="162" spans="2:4" x14ac:dyDescent="0.25">
      <c r="B162" s="114"/>
      <c r="C162" s="114"/>
      <c r="D162" s="114"/>
    </row>
    <row r="163" spans="2:4" x14ac:dyDescent="0.25">
      <c r="B163" s="114"/>
      <c r="C163" s="114"/>
      <c r="D163" s="114"/>
    </row>
    <row r="164" spans="2:4" x14ac:dyDescent="0.25">
      <c r="B164" s="114"/>
      <c r="C164" s="114"/>
      <c r="D164" s="114"/>
    </row>
    <row r="165" spans="2:4" x14ac:dyDescent="0.25">
      <c r="B165" s="114"/>
      <c r="C165" s="114"/>
      <c r="D165" s="114"/>
    </row>
    <row r="166" spans="2:4" x14ac:dyDescent="0.25">
      <c r="B166" s="114"/>
      <c r="C166" s="114"/>
      <c r="D166" s="114"/>
    </row>
    <row r="167" spans="2:4" x14ac:dyDescent="0.25">
      <c r="B167" s="114"/>
      <c r="C167" s="114"/>
      <c r="D167" s="114"/>
    </row>
    <row r="168" spans="2:4" x14ac:dyDescent="0.25">
      <c r="B168" s="114"/>
      <c r="C168" s="114"/>
      <c r="D168" s="114"/>
    </row>
  </sheetData>
  <sortState ref="C7:CK186">
    <sortCondition ref="C7"/>
  </sortState>
  <mergeCells count="8">
    <mergeCell ref="B6:C6"/>
    <mergeCell ref="F2:G3"/>
    <mergeCell ref="G4:G5"/>
    <mergeCell ref="A2:A5"/>
    <mergeCell ref="B2:B5"/>
    <mergeCell ref="C2:C5"/>
    <mergeCell ref="D2:D5"/>
    <mergeCell ref="E2:E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3" zoomScale="75" zoomScaleNormal="75" workbookViewId="0">
      <selection activeCell="B6" sqref="B6:C6"/>
    </sheetView>
  </sheetViews>
  <sheetFormatPr defaultColWidth="9.140625" defaultRowHeight="15.75" x14ac:dyDescent="0.25"/>
  <cols>
    <col min="1" max="1" width="4.7109375" style="13" customWidth="1"/>
    <col min="2" max="2" width="8.42578125" style="9" customWidth="1"/>
    <col min="3" max="3" width="34.85546875" style="9" customWidth="1"/>
    <col min="4" max="5" width="8" style="9" customWidth="1"/>
    <col min="6" max="16384" width="9.140625" style="9"/>
  </cols>
  <sheetData>
    <row r="1" spans="1:7" ht="16.5" thickBot="1" x14ac:dyDescent="0.3">
      <c r="C1" s="14" t="s">
        <v>285</v>
      </c>
    </row>
    <row r="2" spans="1:7" ht="17.25" customHeight="1" x14ac:dyDescent="0.25">
      <c r="A2" s="219" t="s">
        <v>0</v>
      </c>
      <c r="B2" s="222" t="s">
        <v>1</v>
      </c>
      <c r="C2" s="222" t="s">
        <v>2</v>
      </c>
      <c r="D2" s="216" t="s">
        <v>3</v>
      </c>
      <c r="E2" s="216" t="s">
        <v>297</v>
      </c>
      <c r="F2" s="208" t="s">
        <v>588</v>
      </c>
      <c r="G2" s="209"/>
    </row>
    <row r="3" spans="1:7" ht="16.5" customHeight="1" thickBot="1" x14ac:dyDescent="0.3">
      <c r="A3" s="220"/>
      <c r="B3" s="223"/>
      <c r="C3" s="223"/>
      <c r="D3" s="217"/>
      <c r="E3" s="217"/>
      <c r="F3" s="210"/>
      <c r="G3" s="211"/>
    </row>
    <row r="4" spans="1:7" ht="16.5" customHeight="1" x14ac:dyDescent="0.25">
      <c r="A4" s="220"/>
      <c r="B4" s="223"/>
      <c r="C4" s="223"/>
      <c r="D4" s="217"/>
      <c r="E4" s="217"/>
      <c r="F4" s="1" t="s">
        <v>4</v>
      </c>
      <c r="G4" s="212" t="s">
        <v>5</v>
      </c>
    </row>
    <row r="5" spans="1:7" ht="29.25" customHeight="1" thickBot="1" x14ac:dyDescent="0.3">
      <c r="A5" s="221"/>
      <c r="B5" s="224"/>
      <c r="C5" s="224"/>
      <c r="D5" s="218"/>
      <c r="E5" s="218"/>
      <c r="F5" s="2" t="s">
        <v>6</v>
      </c>
      <c r="G5" s="213"/>
    </row>
    <row r="6" spans="1:7" ht="18" customHeight="1" thickBot="1" x14ac:dyDescent="0.3">
      <c r="A6" s="15"/>
      <c r="B6" s="225"/>
      <c r="C6" s="226"/>
      <c r="D6" s="12"/>
      <c r="E6" s="12"/>
      <c r="F6" s="6"/>
      <c r="G6" s="150"/>
    </row>
    <row r="7" spans="1:7" s="50" customFormat="1" ht="18" customHeight="1" x14ac:dyDescent="0.25">
      <c r="A7" s="51">
        <v>1</v>
      </c>
      <c r="B7" s="60"/>
      <c r="C7" s="90" t="s">
        <v>57</v>
      </c>
      <c r="D7" s="51" t="s">
        <v>287</v>
      </c>
      <c r="E7" s="62">
        <v>1.274</v>
      </c>
      <c r="F7" s="105">
        <v>9</v>
      </c>
      <c r="G7" s="89">
        <v>11.466000000000001</v>
      </c>
    </row>
    <row r="8" spans="1:7" s="50" customFormat="1" ht="18" customHeight="1" x14ac:dyDescent="0.25">
      <c r="A8" s="51">
        <v>2</v>
      </c>
      <c r="B8" s="55"/>
      <c r="C8" s="90" t="s">
        <v>367</v>
      </c>
      <c r="D8" s="51" t="s">
        <v>286</v>
      </c>
      <c r="E8" s="62">
        <v>5</v>
      </c>
      <c r="F8" s="105">
        <v>1</v>
      </c>
      <c r="G8" s="89">
        <v>5</v>
      </c>
    </row>
    <row r="9" spans="1:7" s="50" customFormat="1" ht="18" customHeight="1" x14ac:dyDescent="0.25">
      <c r="A9" s="51">
        <v>3</v>
      </c>
      <c r="B9" s="55"/>
      <c r="C9" s="90" t="s">
        <v>556</v>
      </c>
      <c r="D9" s="51" t="s">
        <v>286</v>
      </c>
      <c r="E9" s="62">
        <v>10.95</v>
      </c>
      <c r="F9" s="105">
        <v>1</v>
      </c>
      <c r="G9" s="89">
        <v>10.95</v>
      </c>
    </row>
    <row r="10" spans="1:7" s="50" customFormat="1" ht="18" customHeight="1" x14ac:dyDescent="0.25">
      <c r="A10" s="51">
        <v>4</v>
      </c>
      <c r="B10" s="55"/>
      <c r="C10" s="90" t="s">
        <v>66</v>
      </c>
      <c r="D10" s="51" t="s">
        <v>288</v>
      </c>
      <c r="E10" s="62">
        <v>12.18</v>
      </c>
      <c r="F10" s="105">
        <v>1</v>
      </c>
      <c r="G10" s="89">
        <v>12.18</v>
      </c>
    </row>
    <row r="11" spans="1:7" s="50" customFormat="1" ht="18" customHeight="1" x14ac:dyDescent="0.25">
      <c r="A11" s="51">
        <v>5</v>
      </c>
      <c r="B11" s="55"/>
      <c r="C11" s="90" t="s">
        <v>49</v>
      </c>
      <c r="D11" s="51" t="s">
        <v>287</v>
      </c>
      <c r="E11" s="62">
        <v>1.869</v>
      </c>
      <c r="F11" s="105">
        <v>3</v>
      </c>
      <c r="G11" s="89">
        <v>5.6070000000000029</v>
      </c>
    </row>
    <row r="12" spans="1:7" s="50" customFormat="1" ht="18" customHeight="1" x14ac:dyDescent="0.25">
      <c r="A12" s="51">
        <v>6</v>
      </c>
      <c r="B12" s="55"/>
      <c r="C12" s="90" t="s">
        <v>515</v>
      </c>
      <c r="D12" s="51" t="s">
        <v>287</v>
      </c>
      <c r="E12" s="62">
        <v>1.871</v>
      </c>
      <c r="F12" s="105">
        <v>10</v>
      </c>
      <c r="G12" s="89">
        <v>18.72</v>
      </c>
    </row>
    <row r="13" spans="1:7" s="50" customFormat="1" ht="18" customHeight="1" x14ac:dyDescent="0.25">
      <c r="A13" s="51">
        <v>7</v>
      </c>
      <c r="B13" s="55"/>
      <c r="C13" s="90" t="s">
        <v>100</v>
      </c>
      <c r="D13" s="51" t="s">
        <v>287</v>
      </c>
      <c r="E13" s="62">
        <v>1.98</v>
      </c>
      <c r="F13" s="105">
        <v>5</v>
      </c>
      <c r="G13" s="89">
        <v>9.8999999999999986</v>
      </c>
    </row>
    <row r="14" spans="1:7" s="50" customFormat="1" ht="18" customHeight="1" x14ac:dyDescent="0.25">
      <c r="A14" s="51">
        <v>8</v>
      </c>
      <c r="B14" s="122"/>
      <c r="C14" s="90" t="s">
        <v>90</v>
      </c>
      <c r="D14" s="51" t="s">
        <v>286</v>
      </c>
      <c r="E14" s="62">
        <v>10</v>
      </c>
      <c r="F14" s="105">
        <v>4</v>
      </c>
      <c r="G14" s="89">
        <v>40</v>
      </c>
    </row>
    <row r="15" spans="1:7" s="50" customFormat="1" ht="18" customHeight="1" x14ac:dyDescent="0.25">
      <c r="A15" s="51">
        <v>9</v>
      </c>
      <c r="B15" s="122"/>
      <c r="C15" s="90" t="s">
        <v>17</v>
      </c>
      <c r="D15" s="51" t="s">
        <v>286</v>
      </c>
      <c r="E15" s="62">
        <v>11.6</v>
      </c>
      <c r="F15" s="105">
        <v>1</v>
      </c>
      <c r="G15" s="89">
        <v>11.6</v>
      </c>
    </row>
    <row r="16" spans="1:7" s="50" customFormat="1" ht="18" customHeight="1" x14ac:dyDescent="0.25">
      <c r="A16" s="51">
        <v>10</v>
      </c>
      <c r="B16" s="122"/>
      <c r="C16" s="90" t="s">
        <v>16</v>
      </c>
      <c r="D16" s="61" t="s">
        <v>286</v>
      </c>
      <c r="E16" s="62">
        <v>26.8</v>
      </c>
      <c r="F16" s="105">
        <v>1</v>
      </c>
      <c r="G16" s="89">
        <v>26.8</v>
      </c>
    </row>
    <row r="17" spans="1:7" s="50" customFormat="1" ht="18" customHeight="1" x14ac:dyDescent="0.25">
      <c r="A17" s="51">
        <v>11</v>
      </c>
      <c r="B17" s="122"/>
      <c r="C17" s="90" t="s">
        <v>554</v>
      </c>
      <c r="D17" s="51" t="s">
        <v>287</v>
      </c>
      <c r="E17" s="63">
        <v>2.5409999999999999</v>
      </c>
      <c r="F17" s="105">
        <v>10</v>
      </c>
      <c r="G17" s="89">
        <v>25.41</v>
      </c>
    </row>
    <row r="18" spans="1:7" s="50" customFormat="1" ht="22.5" customHeight="1" x14ac:dyDescent="0.25">
      <c r="A18" s="51">
        <v>12</v>
      </c>
      <c r="B18" s="122"/>
      <c r="C18" s="90" t="s">
        <v>539</v>
      </c>
      <c r="D18" s="51" t="s">
        <v>288</v>
      </c>
      <c r="E18" s="62">
        <v>15.89</v>
      </c>
      <c r="F18" s="105">
        <v>1</v>
      </c>
      <c r="G18" s="89">
        <v>15.89</v>
      </c>
    </row>
    <row r="19" spans="1:7" s="50" customFormat="1" ht="18" customHeight="1" x14ac:dyDescent="0.25">
      <c r="A19" s="51">
        <v>13</v>
      </c>
      <c r="B19" s="122"/>
      <c r="C19" s="90" t="s">
        <v>298</v>
      </c>
      <c r="D19" s="51" t="s">
        <v>287</v>
      </c>
      <c r="E19" s="62">
        <v>0.82899999999999996</v>
      </c>
      <c r="F19" s="105">
        <v>2</v>
      </c>
      <c r="G19" s="89">
        <v>1.6580000000000004</v>
      </c>
    </row>
    <row r="20" spans="1:7" s="50" customFormat="1" ht="18" customHeight="1" x14ac:dyDescent="0.25">
      <c r="A20" s="51">
        <v>14</v>
      </c>
      <c r="B20" s="122"/>
      <c r="C20" s="90" t="s">
        <v>360</v>
      </c>
      <c r="D20" s="51" t="s">
        <v>287</v>
      </c>
      <c r="E20" s="62">
        <v>2.5880000000000001</v>
      </c>
      <c r="F20" s="105">
        <v>9</v>
      </c>
      <c r="G20" s="89">
        <v>23.291999999999998</v>
      </c>
    </row>
    <row r="21" spans="1:7" s="50" customFormat="1" ht="18" customHeight="1" x14ac:dyDescent="0.25">
      <c r="A21" s="51">
        <v>15</v>
      </c>
      <c r="B21" s="122"/>
      <c r="C21" s="90" t="s">
        <v>188</v>
      </c>
      <c r="D21" s="51" t="s">
        <v>288</v>
      </c>
      <c r="E21" s="62">
        <v>9.7100000000000009</v>
      </c>
      <c r="F21" s="105">
        <v>1</v>
      </c>
      <c r="G21" s="89">
        <v>9.7100000000000009</v>
      </c>
    </row>
    <row r="22" spans="1:7" s="50" customFormat="1" ht="18" customHeight="1" x14ac:dyDescent="0.25">
      <c r="A22" s="51">
        <v>16</v>
      </c>
      <c r="B22" s="122"/>
      <c r="C22" s="90" t="s">
        <v>468</v>
      </c>
      <c r="D22" s="51" t="s">
        <v>287</v>
      </c>
      <c r="E22" s="62">
        <v>10.4452</v>
      </c>
      <c r="F22" s="105">
        <v>4</v>
      </c>
      <c r="G22" s="89">
        <v>41.780799999999999</v>
      </c>
    </row>
    <row r="23" spans="1:7" s="50" customFormat="1" ht="18" customHeight="1" x14ac:dyDescent="0.25">
      <c r="A23" s="51">
        <v>17</v>
      </c>
      <c r="B23" s="122"/>
      <c r="C23" s="90" t="s">
        <v>541</v>
      </c>
      <c r="D23" s="51" t="s">
        <v>294</v>
      </c>
      <c r="E23" s="62">
        <v>2</v>
      </c>
      <c r="F23" s="105">
        <v>30</v>
      </c>
      <c r="G23" s="89">
        <v>60</v>
      </c>
    </row>
    <row r="24" spans="1:7" s="50" customFormat="1" ht="18" customHeight="1" x14ac:dyDescent="0.25">
      <c r="A24" s="51">
        <v>18</v>
      </c>
      <c r="B24" s="122"/>
      <c r="C24" s="90" t="s">
        <v>520</v>
      </c>
      <c r="D24" s="51" t="s">
        <v>287</v>
      </c>
      <c r="E24" s="62">
        <v>9.1419999999999995</v>
      </c>
      <c r="F24" s="105">
        <v>4</v>
      </c>
      <c r="G24" s="89">
        <v>36.567999999999998</v>
      </c>
    </row>
    <row r="25" spans="1:7" s="50" customFormat="1" ht="18" customHeight="1" x14ac:dyDescent="0.25">
      <c r="A25" s="51">
        <v>19</v>
      </c>
      <c r="B25" s="122"/>
      <c r="C25" s="90" t="s">
        <v>555</v>
      </c>
      <c r="D25" s="51" t="s">
        <v>289</v>
      </c>
      <c r="E25" s="62">
        <v>0.18625</v>
      </c>
      <c r="F25" s="105">
        <v>20</v>
      </c>
      <c r="G25" s="89">
        <v>3.7250000000000001</v>
      </c>
    </row>
    <row r="26" spans="1:7" s="50" customFormat="1" ht="18" customHeight="1" x14ac:dyDescent="0.25">
      <c r="A26" s="51">
        <v>20</v>
      </c>
      <c r="B26" s="122"/>
      <c r="C26" s="90" t="s">
        <v>522</v>
      </c>
      <c r="D26" s="51" t="s">
        <v>289</v>
      </c>
      <c r="E26" s="62">
        <v>0.36649999999999999</v>
      </c>
      <c r="F26" s="105">
        <v>20</v>
      </c>
      <c r="G26" s="89">
        <v>7.33</v>
      </c>
    </row>
    <row r="27" spans="1:7" s="50" customFormat="1" ht="18" customHeight="1" x14ac:dyDescent="0.25">
      <c r="A27" s="51">
        <v>21</v>
      </c>
      <c r="B27" s="122"/>
      <c r="C27" s="90" t="s">
        <v>91</v>
      </c>
      <c r="D27" s="51" t="s">
        <v>286</v>
      </c>
      <c r="E27" s="62">
        <v>7.8</v>
      </c>
      <c r="F27" s="105">
        <v>1</v>
      </c>
      <c r="G27" s="89">
        <v>7.799999999999998</v>
      </c>
    </row>
    <row r="28" spans="1:7" s="50" customFormat="1" ht="18" customHeight="1" x14ac:dyDescent="0.25">
      <c r="A28" s="51">
        <v>22</v>
      </c>
      <c r="B28" s="122"/>
      <c r="C28" s="90" t="s">
        <v>97</v>
      </c>
      <c r="D28" s="51" t="s">
        <v>286</v>
      </c>
      <c r="E28" s="62">
        <v>154.08000000000001</v>
      </c>
      <c r="F28" s="105">
        <v>0.25</v>
      </c>
      <c r="G28" s="89">
        <v>38.522239999999989</v>
      </c>
    </row>
    <row r="29" spans="1:7" s="50" customFormat="1" ht="18" customHeight="1" x14ac:dyDescent="0.25">
      <c r="A29" s="51">
        <v>23</v>
      </c>
      <c r="B29" s="122"/>
      <c r="C29" s="90" t="s">
        <v>557</v>
      </c>
      <c r="D29" s="51" t="s">
        <v>286</v>
      </c>
      <c r="E29" s="62">
        <v>0.15409999999999999</v>
      </c>
      <c r="F29" s="105">
        <v>1000</v>
      </c>
      <c r="G29" s="89">
        <v>154.1</v>
      </c>
    </row>
    <row r="30" spans="1:7" s="50" customFormat="1" ht="18" customHeight="1" x14ac:dyDescent="0.25">
      <c r="A30" s="51">
        <v>24</v>
      </c>
      <c r="B30" s="122"/>
      <c r="C30" s="90" t="s">
        <v>524</v>
      </c>
      <c r="D30" s="51" t="s">
        <v>286</v>
      </c>
      <c r="E30" s="62">
        <v>21.82</v>
      </c>
      <c r="F30" s="105">
        <v>4</v>
      </c>
      <c r="G30" s="89">
        <v>87.28</v>
      </c>
    </row>
    <row r="31" spans="1:7" s="50" customFormat="1" ht="18" customHeight="1" x14ac:dyDescent="0.25">
      <c r="A31" s="51">
        <v>25</v>
      </c>
      <c r="B31" s="122"/>
      <c r="C31" s="90" t="s">
        <v>532</v>
      </c>
      <c r="D31" s="51" t="s">
        <v>287</v>
      </c>
      <c r="E31" s="62">
        <v>1.7559999999999998</v>
      </c>
      <c r="F31" s="105">
        <v>6</v>
      </c>
      <c r="G31" s="89">
        <v>10.535999999999998</v>
      </c>
    </row>
    <row r="32" spans="1:7" s="50" customFormat="1" ht="18" customHeight="1" x14ac:dyDescent="0.25">
      <c r="A32" s="51">
        <v>26</v>
      </c>
      <c r="B32" s="122"/>
      <c r="C32" s="90" t="s">
        <v>89</v>
      </c>
      <c r="D32" s="51" t="s">
        <v>286</v>
      </c>
      <c r="E32" s="62">
        <v>89.3</v>
      </c>
      <c r="F32" s="105">
        <v>1</v>
      </c>
      <c r="G32" s="89">
        <v>89.3</v>
      </c>
    </row>
    <row r="33" spans="1:7" s="50" customFormat="1" ht="18" customHeight="1" thickBot="1" x14ac:dyDescent="0.3">
      <c r="A33" s="51">
        <v>27</v>
      </c>
      <c r="B33" s="122"/>
      <c r="C33" s="90" t="s">
        <v>69</v>
      </c>
      <c r="D33" s="51" t="s">
        <v>286</v>
      </c>
      <c r="E33" s="62">
        <v>2.62</v>
      </c>
      <c r="F33" s="155">
        <v>17</v>
      </c>
      <c r="G33" s="115">
        <v>44.54</v>
      </c>
    </row>
    <row r="34" spans="1:7" s="50" customFormat="1" ht="16.5" thickBot="1" x14ac:dyDescent="0.3">
      <c r="A34" s="118"/>
      <c r="B34" s="118"/>
      <c r="C34" s="119" t="s">
        <v>8</v>
      </c>
      <c r="D34" s="120"/>
      <c r="E34" s="120"/>
      <c r="F34" s="156">
        <f>SUM(F7:F33)</f>
        <v>1166.25</v>
      </c>
      <c r="G34" s="157">
        <f>SUM(G7:G33)</f>
        <v>809.66503999999986</v>
      </c>
    </row>
    <row r="36" spans="1:7" x14ac:dyDescent="0.25">
      <c r="B36" s="49"/>
    </row>
    <row r="37" spans="1:7" x14ac:dyDescent="0.25">
      <c r="D37" s="49"/>
    </row>
    <row r="38" spans="1:7" x14ac:dyDescent="0.25">
      <c r="B38" s="49"/>
      <c r="C38" s="49"/>
      <c r="D38" s="49"/>
    </row>
    <row r="39" spans="1:7" x14ac:dyDescent="0.25">
      <c r="B39" s="49"/>
      <c r="C39" s="49"/>
      <c r="D39" s="49"/>
    </row>
    <row r="40" spans="1:7" x14ac:dyDescent="0.25">
      <c r="B40" s="49"/>
      <c r="C40" s="49"/>
      <c r="D40" s="49"/>
    </row>
    <row r="41" spans="1:7" x14ac:dyDescent="0.25">
      <c r="B41" s="49"/>
      <c r="C41" s="49"/>
      <c r="D41" s="49"/>
    </row>
    <row r="42" spans="1:7" x14ac:dyDescent="0.25">
      <c r="B42" s="49"/>
      <c r="C42" s="49"/>
      <c r="D42" s="49"/>
    </row>
    <row r="43" spans="1:7" x14ac:dyDescent="0.25">
      <c r="B43" s="49"/>
      <c r="C43" s="49"/>
      <c r="D43" s="49"/>
    </row>
    <row r="44" spans="1:7" x14ac:dyDescent="0.25">
      <c r="B44" s="49"/>
      <c r="C44" s="49"/>
      <c r="D44" s="49"/>
    </row>
    <row r="45" spans="1:7" x14ac:dyDescent="0.25">
      <c r="B45" s="49"/>
      <c r="C45" s="49"/>
      <c r="D45" s="49"/>
    </row>
    <row r="46" spans="1:7" x14ac:dyDescent="0.25">
      <c r="B46" s="49"/>
      <c r="C46" s="49"/>
      <c r="D46" s="49"/>
    </row>
    <row r="47" spans="1:7" x14ac:dyDescent="0.25">
      <c r="B47" s="49"/>
      <c r="C47" s="49"/>
      <c r="D47" s="49"/>
    </row>
    <row r="48" spans="1:7" x14ac:dyDescent="0.25">
      <c r="B48" s="49"/>
      <c r="C48" s="49"/>
      <c r="D48" s="49"/>
    </row>
    <row r="49" spans="2:4" x14ac:dyDescent="0.25">
      <c r="B49" s="49"/>
      <c r="C49" s="49"/>
      <c r="D49" s="49"/>
    </row>
    <row r="50" spans="2:4" x14ac:dyDescent="0.25">
      <c r="B50" s="49"/>
      <c r="C50" s="49"/>
      <c r="D50" s="49"/>
    </row>
    <row r="51" spans="2:4" x14ac:dyDescent="0.25">
      <c r="B51" s="49"/>
      <c r="C51" s="49"/>
      <c r="D51" s="49"/>
    </row>
    <row r="52" spans="2:4" x14ac:dyDescent="0.25">
      <c r="B52" s="49"/>
      <c r="C52" s="49"/>
      <c r="D52" s="49"/>
    </row>
    <row r="53" spans="2:4" x14ac:dyDescent="0.25">
      <c r="B53" s="49"/>
      <c r="C53" s="49"/>
      <c r="D53" s="49"/>
    </row>
    <row r="54" spans="2:4" x14ac:dyDescent="0.25">
      <c r="B54" s="49"/>
      <c r="C54" s="49"/>
      <c r="D54" s="49"/>
    </row>
    <row r="55" spans="2:4" x14ac:dyDescent="0.25">
      <c r="B55" s="49"/>
      <c r="C55" s="49"/>
      <c r="D55" s="49"/>
    </row>
    <row r="56" spans="2:4" x14ac:dyDescent="0.25">
      <c r="B56" s="49"/>
      <c r="C56" s="49"/>
      <c r="D56" s="49"/>
    </row>
    <row r="57" spans="2:4" x14ac:dyDescent="0.25">
      <c r="B57" s="49"/>
      <c r="C57" s="49"/>
      <c r="D57" s="49"/>
    </row>
    <row r="58" spans="2:4" x14ac:dyDescent="0.25">
      <c r="B58" s="49"/>
      <c r="C58" s="49"/>
      <c r="D58" s="49"/>
    </row>
    <row r="59" spans="2:4" x14ac:dyDescent="0.25">
      <c r="B59" s="49"/>
      <c r="C59" s="49"/>
      <c r="D59" s="49"/>
    </row>
    <row r="60" spans="2:4" x14ac:dyDescent="0.25">
      <c r="B60" s="49"/>
      <c r="C60" s="49"/>
      <c r="D60" s="49"/>
    </row>
    <row r="61" spans="2:4" x14ac:dyDescent="0.25">
      <c r="B61" s="49"/>
      <c r="C61" s="49"/>
      <c r="D61" s="49"/>
    </row>
    <row r="62" spans="2:4" x14ac:dyDescent="0.25">
      <c r="B62" s="49"/>
      <c r="C62" s="49"/>
      <c r="D62" s="49"/>
    </row>
    <row r="63" spans="2:4" x14ac:dyDescent="0.25">
      <c r="B63" s="49"/>
      <c r="C63" s="49"/>
      <c r="D63" s="49"/>
    </row>
    <row r="64" spans="2:4" x14ac:dyDescent="0.25">
      <c r="B64" s="49"/>
      <c r="C64" s="49"/>
      <c r="D64" s="49"/>
    </row>
    <row r="65" spans="2:4" x14ac:dyDescent="0.25">
      <c r="B65" s="49"/>
      <c r="C65" s="49"/>
      <c r="D65" s="49"/>
    </row>
    <row r="66" spans="2:4" x14ac:dyDescent="0.25">
      <c r="B66" s="49"/>
      <c r="C66" s="49"/>
      <c r="D66" s="49"/>
    </row>
    <row r="67" spans="2:4" x14ac:dyDescent="0.25">
      <c r="B67" s="49"/>
      <c r="C67" s="49"/>
      <c r="D67" s="49"/>
    </row>
    <row r="68" spans="2:4" x14ac:dyDescent="0.25">
      <c r="B68" s="49"/>
      <c r="C68" s="49"/>
      <c r="D68" s="49"/>
    </row>
    <row r="69" spans="2:4" x14ac:dyDescent="0.25">
      <c r="B69" s="49"/>
      <c r="C69" s="49"/>
      <c r="D69" s="49"/>
    </row>
    <row r="70" spans="2:4" x14ac:dyDescent="0.25">
      <c r="B70" s="49"/>
      <c r="C70" s="49"/>
      <c r="D70" s="49"/>
    </row>
    <row r="71" spans="2:4" x14ac:dyDescent="0.25">
      <c r="B71" s="49"/>
      <c r="C71" s="49"/>
      <c r="D71" s="49"/>
    </row>
    <row r="72" spans="2:4" x14ac:dyDescent="0.25">
      <c r="B72" s="49"/>
      <c r="C72" s="49"/>
      <c r="D72" s="49"/>
    </row>
    <row r="73" spans="2:4" x14ac:dyDescent="0.25">
      <c r="B73" s="49"/>
      <c r="C73" s="49"/>
      <c r="D73" s="49"/>
    </row>
    <row r="74" spans="2:4" x14ac:dyDescent="0.25">
      <c r="B74" s="49"/>
      <c r="C74" s="49"/>
      <c r="D74" s="49"/>
    </row>
    <row r="75" spans="2:4" x14ac:dyDescent="0.25">
      <c r="B75" s="49"/>
      <c r="C75" s="49"/>
      <c r="D75" s="49"/>
    </row>
    <row r="76" spans="2:4" x14ac:dyDescent="0.25">
      <c r="B76" s="49"/>
      <c r="C76" s="49"/>
      <c r="D76" s="49"/>
    </row>
    <row r="77" spans="2:4" x14ac:dyDescent="0.25">
      <c r="B77" s="49"/>
      <c r="C77" s="49"/>
      <c r="D77" s="49"/>
    </row>
    <row r="78" spans="2:4" x14ac:dyDescent="0.25">
      <c r="B78" s="49"/>
      <c r="C78" s="49"/>
      <c r="D78" s="49"/>
    </row>
    <row r="79" spans="2:4" x14ac:dyDescent="0.25">
      <c r="B79" s="49"/>
      <c r="C79" s="49"/>
      <c r="D79" s="49"/>
    </row>
    <row r="80" spans="2:4" x14ac:dyDescent="0.25">
      <c r="B80" s="49"/>
      <c r="C80" s="49"/>
      <c r="D80" s="49"/>
    </row>
    <row r="81" spans="2:4" x14ac:dyDescent="0.25">
      <c r="B81" s="49"/>
      <c r="C81" s="49"/>
      <c r="D81" s="49"/>
    </row>
    <row r="82" spans="2:4" x14ac:dyDescent="0.25">
      <c r="B82" s="49"/>
      <c r="C82" s="49"/>
      <c r="D82" s="49"/>
    </row>
    <row r="83" spans="2:4" x14ac:dyDescent="0.25">
      <c r="B83" s="49"/>
      <c r="C83" s="49"/>
      <c r="D83" s="49"/>
    </row>
    <row r="84" spans="2:4" x14ac:dyDescent="0.25">
      <c r="B84" s="49"/>
      <c r="C84" s="49"/>
      <c r="D84" s="49"/>
    </row>
    <row r="85" spans="2:4" x14ac:dyDescent="0.25">
      <c r="B85" s="49"/>
      <c r="C85" s="49"/>
      <c r="D85" s="49"/>
    </row>
    <row r="86" spans="2:4" x14ac:dyDescent="0.25">
      <c r="B86" s="49"/>
      <c r="C86" s="49"/>
      <c r="D86" s="49"/>
    </row>
    <row r="87" spans="2:4" x14ac:dyDescent="0.25">
      <c r="B87" s="49"/>
      <c r="C87" s="49"/>
      <c r="D87" s="49"/>
    </row>
    <row r="88" spans="2:4" x14ac:dyDescent="0.25">
      <c r="B88" s="49"/>
      <c r="C88" s="49"/>
      <c r="D88" s="49"/>
    </row>
    <row r="89" spans="2:4" x14ac:dyDescent="0.25">
      <c r="B89" s="49"/>
      <c r="C89" s="49"/>
      <c r="D89" s="49"/>
    </row>
    <row r="90" spans="2:4" x14ac:dyDescent="0.25">
      <c r="B90" s="49"/>
      <c r="C90" s="49"/>
      <c r="D90" s="49"/>
    </row>
    <row r="91" spans="2:4" x14ac:dyDescent="0.25">
      <c r="B91" s="49"/>
      <c r="C91" s="49"/>
      <c r="D91" s="49"/>
    </row>
    <row r="92" spans="2:4" x14ac:dyDescent="0.25">
      <c r="B92" s="49"/>
      <c r="C92" s="49"/>
      <c r="D92" s="49"/>
    </row>
    <row r="93" spans="2:4" x14ac:dyDescent="0.25">
      <c r="B93" s="49"/>
      <c r="C93" s="49"/>
      <c r="D93" s="49"/>
    </row>
    <row r="94" spans="2:4" x14ac:dyDescent="0.25">
      <c r="B94" s="49"/>
      <c r="C94" s="49"/>
      <c r="D94" s="49"/>
    </row>
    <row r="95" spans="2:4" x14ac:dyDescent="0.25">
      <c r="B95" s="49"/>
      <c r="C95" s="49"/>
      <c r="D95" s="49"/>
    </row>
    <row r="96" spans="2:4" x14ac:dyDescent="0.25">
      <c r="B96" s="49"/>
      <c r="C96" s="49"/>
      <c r="D96" s="49"/>
    </row>
    <row r="97" spans="2:4" x14ac:dyDescent="0.25">
      <c r="B97" s="49"/>
      <c r="C97" s="49"/>
      <c r="D97" s="49"/>
    </row>
    <row r="98" spans="2:4" x14ac:dyDescent="0.25">
      <c r="B98" s="49"/>
      <c r="C98" s="49"/>
      <c r="D98" s="49"/>
    </row>
    <row r="99" spans="2:4" x14ac:dyDescent="0.25">
      <c r="B99" s="49"/>
      <c r="C99" s="49"/>
      <c r="D99" s="49"/>
    </row>
    <row r="100" spans="2:4" x14ac:dyDescent="0.25">
      <c r="B100" s="49"/>
      <c r="C100" s="49"/>
      <c r="D100" s="49"/>
    </row>
    <row r="101" spans="2:4" x14ac:dyDescent="0.25">
      <c r="B101" s="49"/>
      <c r="C101" s="49"/>
    </row>
  </sheetData>
  <sortState ref="C7:CK70">
    <sortCondition ref="C7"/>
  </sortState>
  <mergeCells count="8">
    <mergeCell ref="B6:C6"/>
    <mergeCell ref="E2:E5"/>
    <mergeCell ref="F2:G3"/>
    <mergeCell ref="G4:G5"/>
    <mergeCell ref="A2:A5"/>
    <mergeCell ref="B2:B5"/>
    <mergeCell ref="C2:C5"/>
    <mergeCell ref="D2:D5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zoomScale="75" zoomScaleNormal="75" workbookViewId="0">
      <selection activeCell="B6" sqref="B6:C6"/>
    </sheetView>
  </sheetViews>
  <sheetFormatPr defaultColWidth="9.140625" defaultRowHeight="15.75" x14ac:dyDescent="0.25"/>
  <cols>
    <col min="1" max="1" width="4.85546875" style="121" customWidth="1"/>
    <col min="2" max="2" width="7.7109375" style="50" customWidth="1"/>
    <col min="3" max="3" width="33.5703125" style="50" customWidth="1"/>
    <col min="4" max="4" width="9" style="50" customWidth="1"/>
    <col min="5" max="5" width="7.5703125" style="50" bestFit="1" customWidth="1"/>
    <col min="6" max="6" width="10.85546875" style="50" customWidth="1"/>
    <col min="7" max="7" width="9.7109375" style="50" customWidth="1"/>
    <col min="8" max="16384" width="9.140625" style="9"/>
  </cols>
  <sheetData>
    <row r="1" spans="1:7" ht="16.5" thickBot="1" x14ac:dyDescent="0.3">
      <c r="C1" s="142" t="s">
        <v>558</v>
      </c>
    </row>
    <row r="2" spans="1:7" ht="16.5" customHeight="1" x14ac:dyDescent="0.25">
      <c r="A2" s="229" t="s">
        <v>0</v>
      </c>
      <c r="B2" s="232" t="s">
        <v>1</v>
      </c>
      <c r="C2" s="232" t="s">
        <v>2</v>
      </c>
      <c r="D2" s="245" t="s">
        <v>3</v>
      </c>
      <c r="E2" s="245" t="s">
        <v>297</v>
      </c>
      <c r="F2" s="237" t="s">
        <v>7</v>
      </c>
      <c r="G2" s="238"/>
    </row>
    <row r="3" spans="1:7" ht="16.5" customHeight="1" thickBot="1" x14ac:dyDescent="0.3">
      <c r="A3" s="230"/>
      <c r="B3" s="233"/>
      <c r="C3" s="233"/>
      <c r="D3" s="246"/>
      <c r="E3" s="246"/>
      <c r="F3" s="239"/>
      <c r="G3" s="240"/>
    </row>
    <row r="4" spans="1:7" ht="16.5" customHeight="1" x14ac:dyDescent="0.25">
      <c r="A4" s="230"/>
      <c r="B4" s="233"/>
      <c r="C4" s="233"/>
      <c r="D4" s="246"/>
      <c r="E4" s="246"/>
      <c r="F4" s="136" t="s">
        <v>4</v>
      </c>
      <c r="G4" s="241" t="s">
        <v>5</v>
      </c>
    </row>
    <row r="5" spans="1:7" ht="15.75" customHeight="1" thickBot="1" x14ac:dyDescent="0.3">
      <c r="A5" s="231"/>
      <c r="B5" s="234"/>
      <c r="C5" s="234"/>
      <c r="D5" s="247"/>
      <c r="E5" s="247"/>
      <c r="F5" s="128" t="s">
        <v>6</v>
      </c>
      <c r="G5" s="242"/>
    </row>
    <row r="6" spans="1:7" ht="16.5" customHeight="1" thickBot="1" x14ac:dyDescent="0.3">
      <c r="A6" s="198"/>
      <c r="B6" s="243"/>
      <c r="C6" s="244"/>
      <c r="D6" s="191"/>
      <c r="E6" s="191"/>
      <c r="F6" s="196"/>
      <c r="G6" s="197"/>
    </row>
    <row r="7" spans="1:7" s="50" customFormat="1" x14ac:dyDescent="0.25">
      <c r="A7" s="51">
        <v>1</v>
      </c>
      <c r="B7" s="60"/>
      <c r="C7" s="52" t="s">
        <v>704</v>
      </c>
      <c r="D7" s="51" t="s">
        <v>287</v>
      </c>
      <c r="E7" s="56">
        <v>4.6210000000000004</v>
      </c>
      <c r="F7" s="89">
        <v>10</v>
      </c>
      <c r="G7" s="89">
        <v>46.210000000000008</v>
      </c>
    </row>
    <row r="8" spans="1:7" s="50" customFormat="1" x14ac:dyDescent="0.25">
      <c r="A8" s="51">
        <v>2</v>
      </c>
      <c r="B8" s="60"/>
      <c r="C8" s="52" t="s">
        <v>700</v>
      </c>
      <c r="D8" s="51" t="s">
        <v>289</v>
      </c>
      <c r="E8" s="56">
        <v>6.6000000000000003E-2</v>
      </c>
      <c r="F8" s="89">
        <v>40</v>
      </c>
      <c r="G8" s="89">
        <v>2.64</v>
      </c>
    </row>
    <row r="9" spans="1:7" s="50" customFormat="1" x14ac:dyDescent="0.25">
      <c r="A9" s="51">
        <v>3</v>
      </c>
      <c r="B9" s="55"/>
      <c r="C9" s="52" t="s">
        <v>693</v>
      </c>
      <c r="D9" s="51" t="s">
        <v>287</v>
      </c>
      <c r="E9" s="56">
        <v>2.1890000000000001</v>
      </c>
      <c r="F9" s="89">
        <v>78</v>
      </c>
      <c r="G9" s="89">
        <v>170.74199999999999</v>
      </c>
    </row>
    <row r="10" spans="1:7" s="50" customFormat="1" x14ac:dyDescent="0.25">
      <c r="A10" s="51">
        <v>4</v>
      </c>
      <c r="B10" s="55"/>
      <c r="C10" s="52" t="s">
        <v>460</v>
      </c>
      <c r="D10" s="51" t="s">
        <v>289</v>
      </c>
      <c r="E10" s="56">
        <v>0.78280000000000005</v>
      </c>
      <c r="F10" s="89">
        <v>25</v>
      </c>
      <c r="G10" s="89">
        <v>19.57</v>
      </c>
    </row>
    <row r="11" spans="1:7" s="50" customFormat="1" x14ac:dyDescent="0.25">
      <c r="A11" s="51">
        <v>5</v>
      </c>
      <c r="B11" s="55"/>
      <c r="C11" s="52" t="s">
        <v>513</v>
      </c>
      <c r="D11" s="51" t="s">
        <v>286</v>
      </c>
      <c r="E11" s="56">
        <v>8</v>
      </c>
      <c r="F11" s="89">
        <v>8</v>
      </c>
      <c r="G11" s="89">
        <v>64</v>
      </c>
    </row>
    <row r="12" spans="1:7" s="50" customFormat="1" x14ac:dyDescent="0.25">
      <c r="A12" s="51">
        <v>6</v>
      </c>
      <c r="B12" s="55"/>
      <c r="C12" s="52" t="s">
        <v>710</v>
      </c>
      <c r="D12" s="51" t="s">
        <v>286</v>
      </c>
      <c r="E12" s="56">
        <v>12</v>
      </c>
      <c r="F12" s="89">
        <v>2</v>
      </c>
      <c r="G12" s="89">
        <v>24</v>
      </c>
    </row>
    <row r="13" spans="1:7" s="50" customFormat="1" x14ac:dyDescent="0.25">
      <c r="A13" s="51">
        <v>7</v>
      </c>
      <c r="B13" s="55"/>
      <c r="C13" s="52" t="s">
        <v>927</v>
      </c>
      <c r="D13" s="51" t="s">
        <v>286</v>
      </c>
      <c r="E13" s="56">
        <v>18.71</v>
      </c>
      <c r="F13" s="89">
        <v>8</v>
      </c>
      <c r="G13" s="89">
        <v>149.68</v>
      </c>
    </row>
    <row r="14" spans="1:7" s="50" customFormat="1" x14ac:dyDescent="0.25">
      <c r="A14" s="51">
        <v>8</v>
      </c>
      <c r="B14" s="55"/>
      <c r="C14" s="52" t="s">
        <v>507</v>
      </c>
      <c r="D14" s="51" t="s">
        <v>287</v>
      </c>
      <c r="E14" s="56">
        <v>3.9670000000000001</v>
      </c>
      <c r="F14" s="89">
        <v>4</v>
      </c>
      <c r="G14" s="89">
        <v>15.868</v>
      </c>
    </row>
    <row r="15" spans="1:7" s="50" customFormat="1" x14ac:dyDescent="0.25">
      <c r="A15" s="51">
        <v>9</v>
      </c>
      <c r="B15" s="55"/>
      <c r="C15" s="52" t="s">
        <v>66</v>
      </c>
      <c r="D15" s="51" t="s">
        <v>288</v>
      </c>
      <c r="E15" s="56">
        <v>11.11</v>
      </c>
      <c r="F15" s="89">
        <v>1</v>
      </c>
      <c r="G15" s="89">
        <v>11.11</v>
      </c>
    </row>
    <row r="16" spans="1:7" s="50" customFormat="1" x14ac:dyDescent="0.25">
      <c r="A16" s="51">
        <v>10</v>
      </c>
      <c r="B16" s="55"/>
      <c r="C16" s="52" t="s">
        <v>66</v>
      </c>
      <c r="D16" s="51" t="s">
        <v>286</v>
      </c>
      <c r="E16" s="56">
        <v>8.7100000000000009</v>
      </c>
      <c r="F16" s="89">
        <v>1</v>
      </c>
      <c r="G16" s="89">
        <v>8.7100000000000009</v>
      </c>
    </row>
    <row r="17" spans="1:7" s="50" customFormat="1" x14ac:dyDescent="0.25">
      <c r="A17" s="51">
        <v>11</v>
      </c>
      <c r="B17" s="55"/>
      <c r="C17" s="52" t="s">
        <v>694</v>
      </c>
      <c r="D17" s="51" t="s">
        <v>287</v>
      </c>
      <c r="E17" s="56">
        <v>1.6719999999999999</v>
      </c>
      <c r="F17" s="89">
        <v>1</v>
      </c>
      <c r="G17" s="89">
        <v>1.6719999999999997</v>
      </c>
    </row>
    <row r="18" spans="1:7" s="50" customFormat="1" x14ac:dyDescent="0.25">
      <c r="A18" s="51">
        <v>12</v>
      </c>
      <c r="B18" s="55"/>
      <c r="C18" s="52" t="s">
        <v>397</v>
      </c>
      <c r="D18" s="51" t="s">
        <v>287</v>
      </c>
      <c r="E18" s="56">
        <v>1.3109999999999999</v>
      </c>
      <c r="F18" s="89">
        <v>79</v>
      </c>
      <c r="G18" s="89">
        <v>103.56899999999999</v>
      </c>
    </row>
    <row r="19" spans="1:7" s="50" customFormat="1" x14ac:dyDescent="0.25">
      <c r="A19" s="51">
        <v>13</v>
      </c>
      <c r="B19" s="55"/>
      <c r="C19" s="52" t="s">
        <v>515</v>
      </c>
      <c r="D19" s="51" t="s">
        <v>287</v>
      </c>
      <c r="E19" s="56">
        <v>2.1070000000000002</v>
      </c>
      <c r="F19" s="89">
        <v>2</v>
      </c>
      <c r="G19" s="89">
        <v>4.2140000000000004</v>
      </c>
    </row>
    <row r="20" spans="1:7" s="50" customFormat="1" x14ac:dyDescent="0.25">
      <c r="A20" s="51">
        <v>14</v>
      </c>
      <c r="B20" s="55"/>
      <c r="C20" s="52" t="s">
        <v>705</v>
      </c>
      <c r="D20" s="51" t="s">
        <v>287</v>
      </c>
      <c r="E20" s="56">
        <v>2.2040000000000002</v>
      </c>
      <c r="F20" s="89">
        <v>5</v>
      </c>
      <c r="G20" s="89">
        <v>11.020000000000003</v>
      </c>
    </row>
    <row r="21" spans="1:7" s="50" customFormat="1" x14ac:dyDescent="0.25">
      <c r="A21" s="51">
        <v>15</v>
      </c>
      <c r="B21" s="55"/>
      <c r="C21" s="52" t="s">
        <v>14</v>
      </c>
      <c r="D21" s="61" t="s">
        <v>286</v>
      </c>
      <c r="E21" s="56">
        <v>19.8</v>
      </c>
      <c r="F21" s="89">
        <v>1</v>
      </c>
      <c r="G21" s="89">
        <v>19.8</v>
      </c>
    </row>
    <row r="22" spans="1:7" s="50" customFormat="1" x14ac:dyDescent="0.25">
      <c r="A22" s="51">
        <v>16</v>
      </c>
      <c r="B22" s="55"/>
      <c r="C22" s="52" t="s">
        <v>19</v>
      </c>
      <c r="D22" s="61" t="s">
        <v>286</v>
      </c>
      <c r="E22" s="56">
        <v>10</v>
      </c>
      <c r="F22" s="89">
        <v>1</v>
      </c>
      <c r="G22" s="89">
        <v>10</v>
      </c>
    </row>
    <row r="23" spans="1:7" s="50" customFormat="1" x14ac:dyDescent="0.25">
      <c r="A23" s="51">
        <v>17</v>
      </c>
      <c r="B23" s="55"/>
      <c r="C23" s="52" t="s">
        <v>16</v>
      </c>
      <c r="D23" s="61" t="s">
        <v>286</v>
      </c>
      <c r="E23" s="56">
        <v>26.8</v>
      </c>
      <c r="F23" s="89">
        <v>1</v>
      </c>
      <c r="G23" s="89">
        <v>26.8</v>
      </c>
    </row>
    <row r="24" spans="1:7" s="50" customFormat="1" x14ac:dyDescent="0.25">
      <c r="A24" s="51">
        <v>18</v>
      </c>
      <c r="B24" s="55"/>
      <c r="C24" s="52" t="s">
        <v>701</v>
      </c>
      <c r="D24" s="51" t="s">
        <v>289</v>
      </c>
      <c r="E24" s="56">
        <v>0.372</v>
      </c>
      <c r="F24" s="89">
        <v>20</v>
      </c>
      <c r="G24" s="89">
        <v>7.4400000000000013</v>
      </c>
    </row>
    <row r="25" spans="1:7" s="50" customFormat="1" x14ac:dyDescent="0.25">
      <c r="A25" s="51">
        <v>19</v>
      </c>
      <c r="B25" s="102"/>
      <c r="C25" s="64" t="s">
        <v>706</v>
      </c>
      <c r="D25" s="65" t="s">
        <v>287</v>
      </c>
      <c r="E25" s="103">
        <v>18.119</v>
      </c>
      <c r="F25" s="89">
        <v>4</v>
      </c>
      <c r="G25" s="89">
        <v>72.475999999999999</v>
      </c>
    </row>
    <row r="26" spans="1:7" s="137" customFormat="1" x14ac:dyDescent="0.25">
      <c r="A26" s="51">
        <v>20</v>
      </c>
      <c r="B26" s="51"/>
      <c r="C26" s="52" t="s">
        <v>539</v>
      </c>
      <c r="D26" s="51" t="s">
        <v>288</v>
      </c>
      <c r="E26" s="104">
        <v>15.87</v>
      </c>
      <c r="F26" s="89">
        <v>1</v>
      </c>
      <c r="G26" s="89">
        <v>15.87</v>
      </c>
    </row>
    <row r="27" spans="1:7" s="137" customFormat="1" x14ac:dyDescent="0.25">
      <c r="A27" s="51">
        <v>21</v>
      </c>
      <c r="B27" s="51"/>
      <c r="C27" s="52" t="s">
        <v>688</v>
      </c>
      <c r="D27" s="51" t="s">
        <v>287</v>
      </c>
      <c r="E27" s="104">
        <v>2.0209999999999999</v>
      </c>
      <c r="F27" s="89">
        <v>5</v>
      </c>
      <c r="G27" s="89">
        <v>10.105</v>
      </c>
    </row>
    <row r="28" spans="1:7" s="137" customFormat="1" x14ac:dyDescent="0.25">
      <c r="A28" s="51">
        <v>22</v>
      </c>
      <c r="B28" s="51"/>
      <c r="C28" s="52" t="s">
        <v>695</v>
      </c>
      <c r="D28" s="51" t="s">
        <v>286</v>
      </c>
      <c r="E28" s="104">
        <v>1.5580000000000001</v>
      </c>
      <c r="F28" s="89">
        <v>80</v>
      </c>
      <c r="G28" s="89">
        <v>124.63999999999999</v>
      </c>
    </row>
    <row r="29" spans="1:7" s="137" customFormat="1" x14ac:dyDescent="0.25">
      <c r="A29" s="51">
        <v>23</v>
      </c>
      <c r="B29" s="51"/>
      <c r="C29" s="52" t="s">
        <v>708</v>
      </c>
      <c r="D29" s="51" t="s">
        <v>287</v>
      </c>
      <c r="E29" s="104">
        <v>5.8630000000000004</v>
      </c>
      <c r="F29" s="89">
        <v>2</v>
      </c>
      <c r="G29" s="89">
        <v>11.726000000000003</v>
      </c>
    </row>
    <row r="30" spans="1:7" s="137" customFormat="1" x14ac:dyDescent="0.25">
      <c r="A30" s="51">
        <v>24</v>
      </c>
      <c r="B30" s="51"/>
      <c r="C30" s="52" t="s">
        <v>696</v>
      </c>
      <c r="D30" s="51" t="s">
        <v>289</v>
      </c>
      <c r="E30" s="104">
        <v>4.0399999999999998E-2</v>
      </c>
      <c r="F30" s="89">
        <v>200</v>
      </c>
      <c r="G30" s="89">
        <v>8.08</v>
      </c>
    </row>
    <row r="31" spans="1:7" s="137" customFormat="1" x14ac:dyDescent="0.25">
      <c r="A31" s="51">
        <v>25</v>
      </c>
      <c r="B31" s="51"/>
      <c r="C31" s="52" t="s">
        <v>697</v>
      </c>
      <c r="D31" s="51" t="s">
        <v>287</v>
      </c>
      <c r="E31" s="104">
        <v>1.3819999999999999</v>
      </c>
      <c r="F31" s="89">
        <v>6</v>
      </c>
      <c r="G31" s="89">
        <v>8.2919999999999998</v>
      </c>
    </row>
    <row r="32" spans="1:7" s="137" customFormat="1" x14ac:dyDescent="0.25">
      <c r="A32" s="51">
        <v>26</v>
      </c>
      <c r="B32" s="51"/>
      <c r="C32" s="52" t="s">
        <v>50</v>
      </c>
      <c r="D32" s="51" t="s">
        <v>287</v>
      </c>
      <c r="E32" s="104">
        <v>3.3212162162162162</v>
      </c>
      <c r="F32" s="89">
        <v>9</v>
      </c>
      <c r="G32" s="89">
        <v>29.890945945946008</v>
      </c>
    </row>
    <row r="33" spans="1:7" s="137" customFormat="1" x14ac:dyDescent="0.25">
      <c r="A33" s="51">
        <v>27</v>
      </c>
      <c r="B33" s="51"/>
      <c r="C33" s="52" t="s">
        <v>699</v>
      </c>
      <c r="D33" s="51" t="s">
        <v>286</v>
      </c>
      <c r="E33" s="104">
        <v>46.39</v>
      </c>
      <c r="F33" s="89">
        <v>1</v>
      </c>
      <c r="G33" s="89">
        <v>46.39</v>
      </c>
    </row>
    <row r="34" spans="1:7" s="137" customFormat="1" x14ac:dyDescent="0.25">
      <c r="A34" s="51">
        <v>28</v>
      </c>
      <c r="B34" s="51"/>
      <c r="C34" s="52" t="s">
        <v>93</v>
      </c>
      <c r="D34" s="51" t="s">
        <v>292</v>
      </c>
      <c r="E34" s="104">
        <v>0.2472</v>
      </c>
      <c r="F34" s="89">
        <v>9000</v>
      </c>
      <c r="G34" s="89">
        <v>2224.7999999999997</v>
      </c>
    </row>
    <row r="35" spans="1:7" s="137" customFormat="1" x14ac:dyDescent="0.25">
      <c r="A35" s="51">
        <v>29</v>
      </c>
      <c r="B35" s="51"/>
      <c r="C35" s="52" t="s">
        <v>925</v>
      </c>
      <c r="D35" s="51" t="s">
        <v>303</v>
      </c>
      <c r="E35" s="104">
        <v>260</v>
      </c>
      <c r="F35" s="89">
        <v>18</v>
      </c>
      <c r="G35" s="89">
        <v>4680</v>
      </c>
    </row>
    <row r="36" spans="1:7" s="137" customFormat="1" x14ac:dyDescent="0.25">
      <c r="A36" s="51">
        <v>30</v>
      </c>
      <c r="B36" s="51"/>
      <c r="C36" s="52" t="s">
        <v>711</v>
      </c>
      <c r="D36" s="51" t="s">
        <v>286</v>
      </c>
      <c r="E36" s="104">
        <v>6.85</v>
      </c>
      <c r="F36" s="89">
        <v>2</v>
      </c>
      <c r="G36" s="89">
        <v>13.699999999999998</v>
      </c>
    </row>
    <row r="37" spans="1:7" s="137" customFormat="1" x14ac:dyDescent="0.25">
      <c r="A37" s="51">
        <v>31</v>
      </c>
      <c r="B37" s="51"/>
      <c r="C37" s="52" t="s">
        <v>928</v>
      </c>
      <c r="D37" s="51" t="s">
        <v>286</v>
      </c>
      <c r="E37" s="104">
        <v>0.17799999999999999</v>
      </c>
      <c r="F37" s="89">
        <v>879</v>
      </c>
      <c r="G37" s="89">
        <v>156.46199999999999</v>
      </c>
    </row>
    <row r="38" spans="1:7" s="137" customFormat="1" x14ac:dyDescent="0.25">
      <c r="A38" s="51">
        <v>32</v>
      </c>
      <c r="B38" s="51"/>
      <c r="C38" s="52" t="s">
        <v>125</v>
      </c>
      <c r="D38" s="51" t="s">
        <v>286</v>
      </c>
      <c r="E38" s="104">
        <v>0.17799999999999999</v>
      </c>
      <c r="F38" s="89">
        <v>879</v>
      </c>
      <c r="G38" s="89">
        <v>156.46199999999999</v>
      </c>
    </row>
    <row r="39" spans="1:7" s="137" customFormat="1" x14ac:dyDescent="0.25">
      <c r="A39" s="51">
        <v>33</v>
      </c>
      <c r="B39" s="51"/>
      <c r="C39" s="52" t="s">
        <v>234</v>
      </c>
      <c r="D39" s="51" t="s">
        <v>295</v>
      </c>
      <c r="E39" s="104">
        <v>9.08</v>
      </c>
      <c r="F39" s="89">
        <v>1</v>
      </c>
      <c r="G39" s="89">
        <v>9.08</v>
      </c>
    </row>
    <row r="40" spans="1:7" s="137" customFormat="1" x14ac:dyDescent="0.25">
      <c r="A40" s="51">
        <v>34</v>
      </c>
      <c r="B40" s="51"/>
      <c r="C40" s="52" t="s">
        <v>29</v>
      </c>
      <c r="D40" s="51" t="s">
        <v>287</v>
      </c>
      <c r="E40" s="104">
        <v>9.6560000000000006</v>
      </c>
      <c r="F40" s="89">
        <v>4</v>
      </c>
      <c r="G40" s="89">
        <v>38.624000000000002</v>
      </c>
    </row>
    <row r="41" spans="1:7" s="137" customFormat="1" x14ac:dyDescent="0.25">
      <c r="A41" s="51">
        <v>35</v>
      </c>
      <c r="B41" s="51"/>
      <c r="C41" s="52" t="s">
        <v>11</v>
      </c>
      <c r="D41" s="51" t="s">
        <v>286</v>
      </c>
      <c r="E41" s="104">
        <v>19.5</v>
      </c>
      <c r="F41" s="89">
        <v>1</v>
      </c>
      <c r="G41" s="89">
        <v>19.5</v>
      </c>
    </row>
    <row r="42" spans="1:7" s="137" customFormat="1" x14ac:dyDescent="0.25">
      <c r="A42" s="51">
        <v>36</v>
      </c>
      <c r="B42" s="51"/>
      <c r="C42" s="52" t="s">
        <v>926</v>
      </c>
      <c r="D42" s="51" t="s">
        <v>286</v>
      </c>
      <c r="E42" s="104">
        <v>38.700000000000003</v>
      </c>
      <c r="F42" s="89">
        <v>2</v>
      </c>
      <c r="G42" s="89">
        <v>77.400000000000006</v>
      </c>
    </row>
    <row r="43" spans="1:7" s="137" customFormat="1" x14ac:dyDescent="0.25">
      <c r="A43" s="51">
        <v>37</v>
      </c>
      <c r="B43" s="51"/>
      <c r="C43" s="52" t="s">
        <v>381</v>
      </c>
      <c r="D43" s="51" t="s">
        <v>293</v>
      </c>
      <c r="E43" s="104">
        <v>0.19820000000000002</v>
      </c>
      <c r="F43" s="89">
        <v>8</v>
      </c>
      <c r="G43" s="89">
        <v>1.585599999999999</v>
      </c>
    </row>
    <row r="44" spans="1:7" s="137" customFormat="1" x14ac:dyDescent="0.25">
      <c r="A44" s="51">
        <v>38</v>
      </c>
      <c r="B44" s="51"/>
      <c r="C44" s="52" t="s">
        <v>702</v>
      </c>
      <c r="D44" s="51" t="s">
        <v>287</v>
      </c>
      <c r="E44" s="104">
        <v>1.633</v>
      </c>
      <c r="F44" s="89">
        <v>3</v>
      </c>
      <c r="G44" s="89">
        <v>4.8989999999999991</v>
      </c>
    </row>
    <row r="45" spans="1:7" s="137" customFormat="1" x14ac:dyDescent="0.25">
      <c r="A45" s="51">
        <v>39</v>
      </c>
      <c r="B45" s="51"/>
      <c r="C45" s="52" t="s">
        <v>712</v>
      </c>
      <c r="D45" s="51" t="s">
        <v>286</v>
      </c>
      <c r="E45" s="104">
        <v>1.18</v>
      </c>
      <c r="F45" s="89">
        <v>41</v>
      </c>
      <c r="G45" s="89">
        <v>48.37999999999996</v>
      </c>
    </row>
    <row r="46" spans="1:7" s="137" customFormat="1" x14ac:dyDescent="0.25">
      <c r="A46" s="51">
        <v>40</v>
      </c>
      <c r="B46" s="51"/>
      <c r="C46" s="52" t="s">
        <v>713</v>
      </c>
      <c r="D46" s="51" t="s">
        <v>286</v>
      </c>
      <c r="E46" s="104">
        <v>3</v>
      </c>
      <c r="F46" s="89">
        <v>9</v>
      </c>
      <c r="G46" s="89">
        <v>27</v>
      </c>
    </row>
    <row r="47" spans="1:7" s="137" customFormat="1" x14ac:dyDescent="0.25">
      <c r="A47" s="51">
        <v>41</v>
      </c>
      <c r="B47" s="51"/>
      <c r="C47" s="52" t="s">
        <v>46</v>
      </c>
      <c r="D47" s="51" t="s">
        <v>286</v>
      </c>
      <c r="E47" s="104">
        <v>1.91</v>
      </c>
      <c r="F47" s="89">
        <v>10</v>
      </c>
      <c r="G47" s="89">
        <v>19.100000000000023</v>
      </c>
    </row>
    <row r="48" spans="1:7" s="137" customFormat="1" x14ac:dyDescent="0.25">
      <c r="A48" s="51">
        <v>42</v>
      </c>
      <c r="B48" s="51"/>
      <c r="C48" s="52" t="s">
        <v>681</v>
      </c>
      <c r="D48" s="51" t="s">
        <v>286</v>
      </c>
      <c r="E48" s="104">
        <v>2.8</v>
      </c>
      <c r="F48" s="89">
        <v>22</v>
      </c>
      <c r="G48" s="89">
        <v>61.600000000000009</v>
      </c>
    </row>
    <row r="49" spans="1:7" s="137" customFormat="1" ht="16.5" thickBot="1" x14ac:dyDescent="0.3">
      <c r="A49" s="51">
        <v>43</v>
      </c>
      <c r="B49" s="51"/>
      <c r="C49" s="52" t="s">
        <v>682</v>
      </c>
      <c r="D49" s="51" t="s">
        <v>286</v>
      </c>
      <c r="E49" s="104">
        <v>1.6</v>
      </c>
      <c r="F49" s="115">
        <v>60</v>
      </c>
      <c r="G49" s="115">
        <v>95.999999999999972</v>
      </c>
    </row>
    <row r="50" spans="1:7" ht="16.5" thickBot="1" x14ac:dyDescent="0.3">
      <c r="A50" s="162"/>
      <c r="B50" s="162"/>
      <c r="C50" s="112" t="s">
        <v>8</v>
      </c>
      <c r="D50" s="113"/>
      <c r="E50" s="179"/>
      <c r="F50" s="180">
        <f>SUM(F7:F49)</f>
        <v>11534</v>
      </c>
      <c r="G50" s="157">
        <f>SUM(G7:G49)</f>
        <v>8659.1075459459444</v>
      </c>
    </row>
    <row r="53" spans="1:7" x14ac:dyDescent="0.25">
      <c r="D53" s="114"/>
    </row>
    <row r="55" spans="1:7" x14ac:dyDescent="0.25">
      <c r="B55" s="114"/>
      <c r="C55" s="114"/>
      <c r="D55" s="114"/>
    </row>
    <row r="56" spans="1:7" x14ac:dyDescent="0.25">
      <c r="B56" s="114"/>
      <c r="C56" s="114"/>
      <c r="D56" s="114"/>
    </row>
    <row r="57" spans="1:7" x14ac:dyDescent="0.25">
      <c r="B57" s="114"/>
      <c r="C57" s="114"/>
      <c r="D57" s="114"/>
    </row>
    <row r="58" spans="1:7" x14ac:dyDescent="0.25">
      <c r="B58" s="114"/>
      <c r="C58" s="114"/>
      <c r="D58" s="114"/>
    </row>
    <row r="59" spans="1:7" x14ac:dyDescent="0.25">
      <c r="B59" s="114"/>
      <c r="C59" s="114"/>
      <c r="D59" s="114"/>
    </row>
    <row r="60" spans="1:7" x14ac:dyDescent="0.25">
      <c r="B60" s="114"/>
      <c r="C60" s="114"/>
      <c r="D60" s="114"/>
    </row>
    <row r="61" spans="1:7" x14ac:dyDescent="0.25">
      <c r="B61" s="114"/>
      <c r="C61" s="114"/>
      <c r="D61" s="114"/>
    </row>
    <row r="62" spans="1:7" x14ac:dyDescent="0.25">
      <c r="B62" s="114"/>
      <c r="C62" s="114"/>
      <c r="D62" s="114"/>
    </row>
    <row r="63" spans="1:7" x14ac:dyDescent="0.25">
      <c r="B63" s="114"/>
      <c r="C63" s="114"/>
      <c r="D63" s="114"/>
    </row>
    <row r="64" spans="1:7" x14ac:dyDescent="0.25">
      <c r="B64" s="114"/>
      <c r="C64" s="114"/>
      <c r="D64" s="114"/>
    </row>
    <row r="65" spans="2:4" x14ac:dyDescent="0.25">
      <c r="B65" s="114"/>
      <c r="C65" s="114"/>
      <c r="D65" s="114"/>
    </row>
    <row r="66" spans="2:4" x14ac:dyDescent="0.25">
      <c r="B66" s="114"/>
      <c r="C66" s="114"/>
      <c r="D66" s="114"/>
    </row>
    <row r="67" spans="2:4" x14ac:dyDescent="0.25">
      <c r="B67" s="114"/>
      <c r="C67" s="114"/>
      <c r="D67" s="114"/>
    </row>
    <row r="68" spans="2:4" x14ac:dyDescent="0.25">
      <c r="B68" s="114"/>
      <c r="C68" s="114"/>
      <c r="D68" s="114"/>
    </row>
    <row r="69" spans="2:4" x14ac:dyDescent="0.25">
      <c r="B69" s="114"/>
      <c r="C69" s="114"/>
      <c r="D69" s="114"/>
    </row>
    <row r="70" spans="2:4" x14ac:dyDescent="0.25">
      <c r="B70" s="114"/>
      <c r="C70" s="114"/>
      <c r="D70" s="114"/>
    </row>
    <row r="71" spans="2:4" x14ac:dyDescent="0.25">
      <c r="B71" s="114"/>
      <c r="C71" s="114"/>
      <c r="D71" s="114"/>
    </row>
    <row r="72" spans="2:4" x14ac:dyDescent="0.25">
      <c r="B72" s="114"/>
      <c r="C72" s="114"/>
      <c r="D72" s="114"/>
    </row>
    <row r="73" spans="2:4" x14ac:dyDescent="0.25">
      <c r="B73" s="114"/>
      <c r="C73" s="114"/>
      <c r="D73" s="114"/>
    </row>
    <row r="74" spans="2:4" x14ac:dyDescent="0.25">
      <c r="B74" s="114"/>
      <c r="C74" s="114"/>
      <c r="D74" s="114"/>
    </row>
    <row r="75" spans="2:4" x14ac:dyDescent="0.25">
      <c r="B75" s="114"/>
      <c r="C75" s="114"/>
      <c r="D75" s="114"/>
    </row>
    <row r="76" spans="2:4" x14ac:dyDescent="0.25">
      <c r="B76" s="114"/>
      <c r="C76" s="114"/>
      <c r="D76" s="114"/>
    </row>
    <row r="77" spans="2:4" x14ac:dyDescent="0.25">
      <c r="B77" s="114"/>
      <c r="C77" s="114"/>
      <c r="D77" s="114"/>
    </row>
    <row r="78" spans="2:4" x14ac:dyDescent="0.25">
      <c r="B78" s="114"/>
      <c r="C78" s="114"/>
      <c r="D78" s="114"/>
    </row>
    <row r="79" spans="2:4" x14ac:dyDescent="0.25">
      <c r="B79" s="114"/>
      <c r="C79" s="114"/>
      <c r="D79" s="114"/>
    </row>
    <row r="80" spans="2:4" x14ac:dyDescent="0.25">
      <c r="B80" s="114"/>
      <c r="C80" s="114"/>
      <c r="D80" s="114"/>
    </row>
    <row r="81" spans="2:4" x14ac:dyDescent="0.25">
      <c r="B81" s="114"/>
      <c r="C81" s="114"/>
      <c r="D81" s="114"/>
    </row>
    <row r="82" spans="2:4" x14ac:dyDescent="0.25">
      <c r="B82" s="114"/>
      <c r="C82" s="114"/>
      <c r="D82" s="114"/>
    </row>
    <row r="83" spans="2:4" x14ac:dyDescent="0.25">
      <c r="B83" s="114"/>
      <c r="C83" s="114"/>
      <c r="D83" s="114"/>
    </row>
    <row r="84" spans="2:4" x14ac:dyDescent="0.25">
      <c r="B84" s="114"/>
      <c r="C84" s="114"/>
      <c r="D84" s="114"/>
    </row>
    <row r="85" spans="2:4" x14ac:dyDescent="0.25">
      <c r="B85" s="114"/>
      <c r="C85" s="114"/>
      <c r="D85" s="114"/>
    </row>
    <row r="86" spans="2:4" x14ac:dyDescent="0.25">
      <c r="B86" s="114"/>
      <c r="C86" s="114"/>
      <c r="D86" s="114"/>
    </row>
    <row r="87" spans="2:4" x14ac:dyDescent="0.25">
      <c r="B87" s="114"/>
      <c r="C87" s="114"/>
      <c r="D87" s="114"/>
    </row>
    <row r="88" spans="2:4" x14ac:dyDescent="0.25">
      <c r="B88" s="114"/>
      <c r="C88" s="114"/>
      <c r="D88" s="114"/>
    </row>
    <row r="89" spans="2:4" x14ac:dyDescent="0.25">
      <c r="B89" s="114"/>
      <c r="C89" s="114"/>
      <c r="D89" s="114"/>
    </row>
    <row r="90" spans="2:4" x14ac:dyDescent="0.25">
      <c r="B90" s="114"/>
      <c r="C90" s="114"/>
      <c r="D90" s="114"/>
    </row>
    <row r="91" spans="2:4" x14ac:dyDescent="0.25">
      <c r="B91" s="114"/>
      <c r="C91" s="114"/>
      <c r="D91" s="114"/>
    </row>
    <row r="92" spans="2:4" x14ac:dyDescent="0.25">
      <c r="B92" s="114"/>
      <c r="C92" s="114"/>
      <c r="D92" s="114"/>
    </row>
    <row r="93" spans="2:4" x14ac:dyDescent="0.25">
      <c r="B93" s="114"/>
      <c r="C93" s="114"/>
      <c r="D93" s="114"/>
    </row>
    <row r="94" spans="2:4" x14ac:dyDescent="0.25">
      <c r="B94" s="114"/>
      <c r="C94" s="114"/>
      <c r="D94" s="114"/>
    </row>
    <row r="95" spans="2:4" x14ac:dyDescent="0.25">
      <c r="B95" s="114"/>
      <c r="C95" s="114"/>
      <c r="D95" s="114"/>
    </row>
    <row r="96" spans="2:4" x14ac:dyDescent="0.25">
      <c r="B96" s="114"/>
      <c r="C96" s="114"/>
      <c r="D96" s="114"/>
    </row>
    <row r="97" spans="2:4" x14ac:dyDescent="0.25">
      <c r="B97" s="114"/>
      <c r="C97" s="114"/>
      <c r="D97" s="114"/>
    </row>
    <row r="98" spans="2:4" x14ac:dyDescent="0.25">
      <c r="B98" s="114"/>
      <c r="C98" s="114"/>
      <c r="D98" s="114"/>
    </row>
  </sheetData>
  <sortState ref="C7:CJ114">
    <sortCondition ref="C7"/>
  </sortState>
  <mergeCells count="8">
    <mergeCell ref="B6:C6"/>
    <mergeCell ref="F2:G3"/>
    <mergeCell ref="G4:G5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topLeftCell="A53" zoomScale="75" zoomScaleNormal="75" workbookViewId="0">
      <selection activeCell="J73" sqref="J73"/>
    </sheetView>
  </sheetViews>
  <sheetFormatPr defaultColWidth="9.140625" defaultRowHeight="15.75" x14ac:dyDescent="0.25"/>
  <cols>
    <col min="1" max="1" width="6.7109375" style="13" customWidth="1"/>
    <col min="2" max="2" width="8.5703125" style="9" customWidth="1"/>
    <col min="3" max="3" width="35.140625" style="9" customWidth="1"/>
    <col min="4" max="4" width="10.85546875" style="9" customWidth="1"/>
    <col min="5" max="5" width="7.42578125" style="9" customWidth="1"/>
    <col min="6" max="16384" width="9.140625" style="9"/>
  </cols>
  <sheetData>
    <row r="1" spans="1:8" ht="16.5" thickBot="1" x14ac:dyDescent="0.3">
      <c r="C1" s="14" t="s">
        <v>316</v>
      </c>
    </row>
    <row r="2" spans="1:8" ht="16.5" customHeight="1" x14ac:dyDescent="0.25">
      <c r="A2" s="219" t="s">
        <v>0</v>
      </c>
      <c r="B2" s="222" t="s">
        <v>1</v>
      </c>
      <c r="C2" s="222" t="s">
        <v>2</v>
      </c>
      <c r="D2" s="216" t="s">
        <v>3</v>
      </c>
      <c r="E2" s="216" t="s">
        <v>297</v>
      </c>
      <c r="F2" s="208" t="s">
        <v>591</v>
      </c>
      <c r="G2" s="209"/>
    </row>
    <row r="3" spans="1:8" ht="16.5" customHeight="1" thickBot="1" x14ac:dyDescent="0.3">
      <c r="A3" s="220"/>
      <c r="B3" s="223"/>
      <c r="C3" s="223"/>
      <c r="D3" s="217"/>
      <c r="E3" s="217"/>
      <c r="F3" s="210"/>
      <c r="G3" s="211"/>
    </row>
    <row r="4" spans="1:8" ht="16.5" customHeight="1" x14ac:dyDescent="0.25">
      <c r="A4" s="220"/>
      <c r="B4" s="223"/>
      <c r="C4" s="223"/>
      <c r="D4" s="217"/>
      <c r="E4" s="217"/>
      <c r="F4" s="1" t="s">
        <v>4</v>
      </c>
      <c r="G4" s="212" t="s">
        <v>5</v>
      </c>
    </row>
    <row r="5" spans="1:8" ht="17.25" customHeight="1" thickBot="1" x14ac:dyDescent="0.3">
      <c r="A5" s="221"/>
      <c r="B5" s="224"/>
      <c r="C5" s="224"/>
      <c r="D5" s="218"/>
      <c r="E5" s="218"/>
      <c r="F5" s="2" t="s">
        <v>6</v>
      </c>
      <c r="G5" s="213"/>
    </row>
    <row r="6" spans="1:8" ht="16.5" customHeight="1" thickBot="1" x14ac:dyDescent="0.3">
      <c r="A6" s="15"/>
      <c r="B6" s="227" t="s">
        <v>283</v>
      </c>
      <c r="C6" s="228"/>
      <c r="D6" s="36"/>
      <c r="E6" s="36"/>
      <c r="F6" s="6"/>
      <c r="G6" s="150"/>
    </row>
    <row r="7" spans="1:8" x14ac:dyDescent="0.25">
      <c r="A7" s="4">
        <v>1</v>
      </c>
      <c r="B7" s="21"/>
      <c r="C7" s="40" t="s">
        <v>543</v>
      </c>
      <c r="D7" s="70" t="s">
        <v>287</v>
      </c>
      <c r="E7" s="41">
        <v>4.0979999999999999</v>
      </c>
      <c r="F7" s="73">
        <v>10</v>
      </c>
      <c r="G7" s="73">
        <v>40.98</v>
      </c>
      <c r="H7" s="49"/>
    </row>
    <row r="8" spans="1:8" x14ac:dyDescent="0.25">
      <c r="A8" s="4">
        <v>2</v>
      </c>
      <c r="B8" s="21"/>
      <c r="C8" s="40" t="s">
        <v>249</v>
      </c>
      <c r="D8" s="70" t="s">
        <v>287</v>
      </c>
      <c r="E8" s="41">
        <v>2.165</v>
      </c>
      <c r="F8" s="73">
        <v>10</v>
      </c>
      <c r="G8" s="73">
        <v>21.65</v>
      </c>
      <c r="H8" s="49"/>
    </row>
    <row r="9" spans="1:8" x14ac:dyDescent="0.25">
      <c r="A9" s="4">
        <v>3</v>
      </c>
      <c r="B9" s="21"/>
      <c r="C9" s="28" t="s">
        <v>353</v>
      </c>
      <c r="D9" s="4" t="s">
        <v>287</v>
      </c>
      <c r="E9" s="41">
        <v>2.0780000000000003</v>
      </c>
      <c r="F9" s="73">
        <v>13</v>
      </c>
      <c r="G9" s="73">
        <v>27.014000000000006</v>
      </c>
      <c r="H9" s="49"/>
    </row>
    <row r="10" spans="1:8" x14ac:dyDescent="0.25">
      <c r="A10" s="4">
        <v>4</v>
      </c>
      <c r="B10" s="21"/>
      <c r="C10" s="28" t="s">
        <v>448</v>
      </c>
      <c r="D10" s="4" t="s">
        <v>287</v>
      </c>
      <c r="E10" s="41">
        <v>1.3029999999999999</v>
      </c>
      <c r="F10" s="73">
        <v>6</v>
      </c>
      <c r="G10" s="73">
        <v>7.8179999999999996</v>
      </c>
      <c r="H10" s="49"/>
    </row>
    <row r="11" spans="1:8" x14ac:dyDescent="0.25">
      <c r="A11" s="4">
        <v>5</v>
      </c>
      <c r="B11" s="21"/>
      <c r="C11" s="40" t="s">
        <v>248</v>
      </c>
      <c r="D11" s="70" t="s">
        <v>287</v>
      </c>
      <c r="E11" s="41">
        <v>1.7589999999999999</v>
      </c>
      <c r="F11" s="73">
        <v>10</v>
      </c>
      <c r="G11" s="73">
        <v>17.59</v>
      </c>
      <c r="H11" s="49"/>
    </row>
    <row r="12" spans="1:8" x14ac:dyDescent="0.25">
      <c r="A12" s="4">
        <v>6</v>
      </c>
      <c r="B12" s="24"/>
      <c r="C12" s="28" t="s">
        <v>544</v>
      </c>
      <c r="D12" s="4" t="s">
        <v>293</v>
      </c>
      <c r="E12" s="41">
        <v>0.29100000000000004</v>
      </c>
      <c r="F12" s="73">
        <v>10</v>
      </c>
      <c r="G12" s="73">
        <v>2.91</v>
      </c>
      <c r="H12" s="49"/>
    </row>
    <row r="13" spans="1:8" x14ac:dyDescent="0.25">
      <c r="A13" s="4">
        <v>7</v>
      </c>
      <c r="B13" s="24"/>
      <c r="C13" s="28" t="s">
        <v>512</v>
      </c>
      <c r="D13" s="4" t="s">
        <v>286</v>
      </c>
      <c r="E13" s="41">
        <v>4.0999999999999996</v>
      </c>
      <c r="F13" s="73">
        <v>8</v>
      </c>
      <c r="G13" s="73">
        <v>32.799999999999997</v>
      </c>
      <c r="H13" s="49"/>
    </row>
    <row r="14" spans="1:8" x14ac:dyDescent="0.25">
      <c r="A14" s="4">
        <v>8</v>
      </c>
      <c r="B14" s="24"/>
      <c r="C14" s="28" t="s">
        <v>513</v>
      </c>
      <c r="D14" s="4" t="s">
        <v>286</v>
      </c>
      <c r="E14" s="41">
        <v>8</v>
      </c>
      <c r="F14" s="73">
        <v>6</v>
      </c>
      <c r="G14" s="73">
        <v>48</v>
      </c>
      <c r="H14" s="49"/>
    </row>
    <row r="15" spans="1:8" x14ac:dyDescent="0.25">
      <c r="A15" s="4">
        <v>9</v>
      </c>
      <c r="B15" s="24"/>
      <c r="C15" s="40" t="s">
        <v>34</v>
      </c>
      <c r="D15" s="70" t="s">
        <v>286</v>
      </c>
      <c r="E15" s="41">
        <v>4</v>
      </c>
      <c r="F15" s="73">
        <v>3</v>
      </c>
      <c r="G15" s="73">
        <v>12</v>
      </c>
      <c r="H15" s="49"/>
    </row>
    <row r="16" spans="1:8" x14ac:dyDescent="0.25">
      <c r="A16" s="4">
        <v>10</v>
      </c>
      <c r="B16" s="24"/>
      <c r="C16" s="40" t="s">
        <v>94</v>
      </c>
      <c r="D16" s="70" t="s">
        <v>286</v>
      </c>
      <c r="E16" s="41">
        <v>4.5</v>
      </c>
      <c r="F16" s="73">
        <v>2</v>
      </c>
      <c r="G16" s="73">
        <v>9</v>
      </c>
      <c r="H16" s="49"/>
    </row>
    <row r="17" spans="1:8" x14ac:dyDescent="0.25">
      <c r="A17" s="4">
        <v>11</v>
      </c>
      <c r="B17" s="24"/>
      <c r="C17" s="28" t="s">
        <v>942</v>
      </c>
      <c r="D17" s="4" t="s">
        <v>286</v>
      </c>
      <c r="E17" s="41">
        <v>18.71</v>
      </c>
      <c r="F17" s="73">
        <v>6</v>
      </c>
      <c r="G17" s="73">
        <v>112.26</v>
      </c>
      <c r="H17" s="49"/>
    </row>
    <row r="18" spans="1:8" x14ac:dyDescent="0.25">
      <c r="A18" s="4">
        <v>12</v>
      </c>
      <c r="B18" s="24"/>
      <c r="C18" s="40" t="s">
        <v>237</v>
      </c>
      <c r="D18" s="70" t="s">
        <v>286</v>
      </c>
      <c r="E18" s="41">
        <v>50</v>
      </c>
      <c r="F18" s="73">
        <v>1</v>
      </c>
      <c r="G18" s="73">
        <v>50</v>
      </c>
      <c r="H18" s="49"/>
    </row>
    <row r="19" spans="1:8" x14ac:dyDescent="0.25">
      <c r="A19" s="4">
        <v>13</v>
      </c>
      <c r="B19" s="24"/>
      <c r="C19" s="28" t="s">
        <v>514</v>
      </c>
      <c r="D19" s="4" t="s">
        <v>290</v>
      </c>
      <c r="E19" s="41">
        <v>0.1</v>
      </c>
      <c r="F19" s="73">
        <v>100</v>
      </c>
      <c r="G19" s="73">
        <v>10</v>
      </c>
      <c r="H19" s="49"/>
    </row>
    <row r="20" spans="1:8" x14ac:dyDescent="0.25">
      <c r="A20" s="4">
        <v>14</v>
      </c>
      <c r="B20" s="24"/>
      <c r="C20" s="40" t="s">
        <v>236</v>
      </c>
      <c r="D20" s="70" t="s">
        <v>286</v>
      </c>
      <c r="E20" s="41">
        <v>13.24</v>
      </c>
      <c r="F20" s="73">
        <v>1</v>
      </c>
      <c r="G20" s="73">
        <v>13.24</v>
      </c>
      <c r="H20" s="49"/>
    </row>
    <row r="21" spans="1:8" x14ac:dyDescent="0.25">
      <c r="A21" s="4">
        <v>15</v>
      </c>
      <c r="B21" s="24"/>
      <c r="C21" s="28" t="s">
        <v>545</v>
      </c>
      <c r="D21" s="4" t="s">
        <v>293</v>
      </c>
      <c r="E21" s="41">
        <v>0.29316666666666669</v>
      </c>
      <c r="F21" s="73">
        <v>30</v>
      </c>
      <c r="G21" s="73">
        <v>8.7949999999999999</v>
      </c>
      <c r="H21" s="49"/>
    </row>
    <row r="22" spans="1:8" x14ac:dyDescent="0.25">
      <c r="A22" s="4">
        <v>16</v>
      </c>
      <c r="B22" s="24"/>
      <c r="C22" s="28" t="s">
        <v>386</v>
      </c>
      <c r="D22" s="4" t="s">
        <v>287</v>
      </c>
      <c r="E22" s="41">
        <v>3.7009999999999996</v>
      </c>
      <c r="F22" s="73">
        <v>3</v>
      </c>
      <c r="G22" s="73">
        <v>11.103</v>
      </c>
      <c r="H22" s="49"/>
    </row>
    <row r="23" spans="1:8" x14ac:dyDescent="0.25">
      <c r="A23" s="4">
        <v>17</v>
      </c>
      <c r="B23" s="24"/>
      <c r="C23" s="28" t="s">
        <v>66</v>
      </c>
      <c r="D23" s="4" t="s">
        <v>288</v>
      </c>
      <c r="E23" s="41">
        <v>11.11</v>
      </c>
      <c r="F23" s="73">
        <v>1</v>
      </c>
      <c r="G23" s="73">
        <v>11.11</v>
      </c>
      <c r="H23" s="49"/>
    </row>
    <row r="24" spans="1:8" x14ac:dyDescent="0.25">
      <c r="A24" s="4">
        <v>18</v>
      </c>
      <c r="B24" s="24"/>
      <c r="C24" s="28" t="s">
        <v>324</v>
      </c>
      <c r="D24" s="4" t="s">
        <v>287</v>
      </c>
      <c r="E24" s="41">
        <v>8.9600000000000009</v>
      </c>
      <c r="F24" s="73">
        <v>1</v>
      </c>
      <c r="G24" s="73">
        <v>8.9600000000000009</v>
      </c>
      <c r="H24" s="49"/>
    </row>
    <row r="25" spans="1:8" x14ac:dyDescent="0.25">
      <c r="A25" s="4">
        <v>19</v>
      </c>
      <c r="B25" s="24"/>
      <c r="C25" s="28" t="s">
        <v>397</v>
      </c>
      <c r="D25" s="4" t="s">
        <v>287</v>
      </c>
      <c r="E25" s="41">
        <v>1.2630000000000001</v>
      </c>
      <c r="F25" s="73">
        <v>2</v>
      </c>
      <c r="G25" s="73">
        <v>2.5260000000000007</v>
      </c>
      <c r="H25" s="49"/>
    </row>
    <row r="26" spans="1:8" x14ac:dyDescent="0.25">
      <c r="A26" s="4">
        <v>20</v>
      </c>
      <c r="B26" s="24"/>
      <c r="C26" s="28" t="s">
        <v>387</v>
      </c>
      <c r="D26" s="4" t="s">
        <v>287</v>
      </c>
      <c r="E26" s="41">
        <v>3.4790000000000001</v>
      </c>
      <c r="F26" s="73">
        <v>2</v>
      </c>
      <c r="G26" s="73">
        <v>6.9580000000000011</v>
      </c>
      <c r="H26" s="49"/>
    </row>
    <row r="27" spans="1:8" x14ac:dyDescent="0.25">
      <c r="A27" s="4">
        <v>21</v>
      </c>
      <c r="B27" s="24"/>
      <c r="C27" s="28" t="s">
        <v>540</v>
      </c>
      <c r="D27" s="4" t="s">
        <v>287</v>
      </c>
      <c r="E27" s="41">
        <v>1.9920000000000002</v>
      </c>
      <c r="F27" s="73">
        <v>8</v>
      </c>
      <c r="G27" s="73">
        <v>15.936000000000002</v>
      </c>
      <c r="H27" s="49"/>
    </row>
    <row r="28" spans="1:8" x14ac:dyDescent="0.25">
      <c r="A28" s="4">
        <v>22</v>
      </c>
      <c r="B28" s="24"/>
      <c r="C28" s="40" t="s">
        <v>238</v>
      </c>
      <c r="D28" s="70" t="s">
        <v>286</v>
      </c>
      <c r="E28" s="41">
        <v>19.8</v>
      </c>
      <c r="F28" s="73">
        <v>1</v>
      </c>
      <c r="G28" s="73">
        <v>19.8</v>
      </c>
      <c r="H28" s="49"/>
    </row>
    <row r="29" spans="1:8" x14ac:dyDescent="0.25">
      <c r="A29" s="4">
        <v>23</v>
      </c>
      <c r="B29" s="24"/>
      <c r="C29" s="40" t="s">
        <v>239</v>
      </c>
      <c r="D29" s="70" t="s">
        <v>286</v>
      </c>
      <c r="E29" s="41">
        <v>13.24</v>
      </c>
      <c r="F29" s="73">
        <v>1</v>
      </c>
      <c r="G29" s="73">
        <v>13.24</v>
      </c>
      <c r="H29" s="49"/>
    </row>
    <row r="30" spans="1:8" ht="31.5" x14ac:dyDescent="0.25">
      <c r="A30" s="4">
        <v>24</v>
      </c>
      <c r="B30" s="24"/>
      <c r="C30" s="40" t="s">
        <v>240</v>
      </c>
      <c r="D30" s="70" t="s">
        <v>286</v>
      </c>
      <c r="E30" s="41">
        <v>99.3</v>
      </c>
      <c r="F30" s="73">
        <v>3</v>
      </c>
      <c r="G30" s="73">
        <v>297.89999999999998</v>
      </c>
      <c r="H30" s="49"/>
    </row>
    <row r="31" spans="1:8" x14ac:dyDescent="0.25">
      <c r="A31" s="4">
        <v>25</v>
      </c>
      <c r="B31" s="24"/>
      <c r="C31" s="28" t="s">
        <v>88</v>
      </c>
      <c r="D31" s="4" t="s">
        <v>286</v>
      </c>
      <c r="E31" s="41">
        <v>27.25</v>
      </c>
      <c r="F31" s="73">
        <v>2</v>
      </c>
      <c r="G31" s="73">
        <v>54.5</v>
      </c>
      <c r="H31" s="49"/>
    </row>
    <row r="32" spans="1:8" x14ac:dyDescent="0.25">
      <c r="A32" s="4">
        <v>26</v>
      </c>
      <c r="B32" s="24"/>
      <c r="C32" s="40" t="s">
        <v>226</v>
      </c>
      <c r="D32" s="70" t="s">
        <v>287</v>
      </c>
      <c r="E32" s="41">
        <v>1.1560000000000001</v>
      </c>
      <c r="F32" s="73">
        <v>10</v>
      </c>
      <c r="G32" s="73">
        <v>11.56</v>
      </c>
      <c r="H32" s="49"/>
    </row>
    <row r="33" spans="1:8" x14ac:dyDescent="0.25">
      <c r="A33" s="4">
        <v>27</v>
      </c>
      <c r="B33" s="24"/>
      <c r="C33" s="40" t="s">
        <v>250</v>
      </c>
      <c r="D33" s="70" t="s">
        <v>286</v>
      </c>
      <c r="E33" s="41">
        <v>9.94</v>
      </c>
      <c r="F33" s="73">
        <v>2</v>
      </c>
      <c r="G33" s="73">
        <v>19.88</v>
      </c>
      <c r="H33" s="49"/>
    </row>
    <row r="34" spans="1:8" x14ac:dyDescent="0.25">
      <c r="A34" s="4">
        <v>28</v>
      </c>
      <c r="B34" s="24"/>
      <c r="C34" s="40" t="s">
        <v>79</v>
      </c>
      <c r="D34" s="70" t="s">
        <v>287</v>
      </c>
      <c r="E34" s="41">
        <v>3.5170000000000003</v>
      </c>
      <c r="F34" s="73">
        <v>2</v>
      </c>
      <c r="G34" s="73">
        <v>7.0340000000000051</v>
      </c>
      <c r="H34" s="49"/>
    </row>
    <row r="35" spans="1:8" x14ac:dyDescent="0.25">
      <c r="A35" s="4">
        <v>29</v>
      </c>
      <c r="B35" s="24"/>
      <c r="C35" s="40" t="s">
        <v>246</v>
      </c>
      <c r="D35" s="70" t="s">
        <v>287</v>
      </c>
      <c r="E35" s="41">
        <v>1.2470000000000001</v>
      </c>
      <c r="F35" s="73">
        <v>10</v>
      </c>
      <c r="G35" s="73">
        <v>12.47</v>
      </c>
      <c r="H35" s="49"/>
    </row>
    <row r="36" spans="1:8" x14ac:dyDescent="0.25">
      <c r="A36" s="4">
        <v>30</v>
      </c>
      <c r="B36" s="24"/>
      <c r="C36" s="28" t="s">
        <v>546</v>
      </c>
      <c r="D36" s="4" t="s">
        <v>286</v>
      </c>
      <c r="E36" s="41">
        <v>95.98</v>
      </c>
      <c r="F36" s="73">
        <v>1</v>
      </c>
      <c r="G36" s="73">
        <v>95.98</v>
      </c>
      <c r="H36" s="49"/>
    </row>
    <row r="37" spans="1:8" x14ac:dyDescent="0.25">
      <c r="A37" s="4">
        <v>31</v>
      </c>
      <c r="B37" s="24"/>
      <c r="C37" s="40" t="s">
        <v>180</v>
      </c>
      <c r="D37" s="70" t="s">
        <v>287</v>
      </c>
      <c r="E37" s="41">
        <v>0.82799999999999996</v>
      </c>
      <c r="F37" s="73">
        <v>10</v>
      </c>
      <c r="G37" s="73">
        <v>8.2799999999999994</v>
      </c>
      <c r="H37" s="49"/>
    </row>
    <row r="38" spans="1:8" x14ac:dyDescent="0.25">
      <c r="A38" s="4">
        <v>32</v>
      </c>
      <c r="B38" s="24"/>
      <c r="C38" s="28" t="s">
        <v>373</v>
      </c>
      <c r="D38" s="4" t="s">
        <v>287</v>
      </c>
      <c r="E38" s="41">
        <v>1.2925</v>
      </c>
      <c r="F38" s="73">
        <v>4</v>
      </c>
      <c r="G38" s="73">
        <v>5.169999999999999</v>
      </c>
      <c r="H38" s="49"/>
    </row>
    <row r="39" spans="1:8" x14ac:dyDescent="0.25">
      <c r="A39" s="4">
        <v>33</v>
      </c>
      <c r="B39" s="24"/>
      <c r="C39" s="40" t="s">
        <v>241</v>
      </c>
      <c r="D39" s="70" t="s">
        <v>286</v>
      </c>
      <c r="E39" s="41">
        <v>36.630000000000003</v>
      </c>
      <c r="F39" s="73">
        <v>1</v>
      </c>
      <c r="G39" s="73">
        <v>36.630000000000003</v>
      </c>
      <c r="H39" s="49"/>
    </row>
    <row r="40" spans="1:8" x14ac:dyDescent="0.25">
      <c r="A40" s="4">
        <v>34</v>
      </c>
      <c r="B40" s="24"/>
      <c r="C40" s="40" t="s">
        <v>242</v>
      </c>
      <c r="D40" s="70" t="s">
        <v>286</v>
      </c>
      <c r="E40" s="41">
        <v>36.630000000000003</v>
      </c>
      <c r="F40" s="73">
        <v>1</v>
      </c>
      <c r="G40" s="73">
        <v>36.630000000000003</v>
      </c>
      <c r="H40" s="49"/>
    </row>
    <row r="41" spans="1:8" x14ac:dyDescent="0.25">
      <c r="A41" s="4">
        <v>35</v>
      </c>
      <c r="B41" s="24"/>
      <c r="C41" s="40" t="s">
        <v>243</v>
      </c>
      <c r="D41" s="70" t="s">
        <v>286</v>
      </c>
      <c r="E41" s="41">
        <v>40.5</v>
      </c>
      <c r="F41" s="73">
        <v>1</v>
      </c>
      <c r="G41" s="73">
        <v>40.5</v>
      </c>
      <c r="H41" s="49"/>
    </row>
    <row r="42" spans="1:8" x14ac:dyDescent="0.25">
      <c r="A42" s="4">
        <v>36</v>
      </c>
      <c r="B42" s="24"/>
      <c r="C42" s="28" t="s">
        <v>501</v>
      </c>
      <c r="D42" s="4" t="s">
        <v>291</v>
      </c>
      <c r="E42" s="41">
        <v>6.7</v>
      </c>
      <c r="F42" s="73">
        <v>5</v>
      </c>
      <c r="G42" s="73">
        <v>33.5</v>
      </c>
      <c r="H42" s="49"/>
    </row>
    <row r="43" spans="1:8" x14ac:dyDescent="0.25">
      <c r="A43" s="4">
        <v>37</v>
      </c>
      <c r="B43" s="24"/>
      <c r="C43" s="28" t="s">
        <v>547</v>
      </c>
      <c r="D43" s="4" t="s">
        <v>288</v>
      </c>
      <c r="E43" s="41">
        <v>9.7050000000000001</v>
      </c>
      <c r="F43" s="73">
        <v>2</v>
      </c>
      <c r="G43" s="73">
        <v>19.41</v>
      </c>
      <c r="H43" s="49"/>
    </row>
    <row r="44" spans="1:8" x14ac:dyDescent="0.25">
      <c r="A44" s="4">
        <v>38</v>
      </c>
      <c r="B44" s="24"/>
      <c r="C44" s="28" t="s">
        <v>548</v>
      </c>
      <c r="D44" s="4" t="s">
        <v>288</v>
      </c>
      <c r="E44" s="41">
        <v>9.5749999999999993</v>
      </c>
      <c r="F44" s="73">
        <v>2</v>
      </c>
      <c r="G44" s="73">
        <v>19.149999999999999</v>
      </c>
      <c r="H44" s="49"/>
    </row>
    <row r="45" spans="1:8" x14ac:dyDescent="0.25">
      <c r="A45" s="4">
        <v>39</v>
      </c>
      <c r="B45" s="24"/>
      <c r="C45" s="28" t="s">
        <v>528</v>
      </c>
      <c r="D45" s="4" t="s">
        <v>293</v>
      </c>
      <c r="E45" s="41">
        <v>0.21124999999999999</v>
      </c>
      <c r="F45" s="73">
        <v>40</v>
      </c>
      <c r="G45" s="73">
        <v>8.4499999999999993</v>
      </c>
      <c r="H45" s="49"/>
    </row>
    <row r="46" spans="1:8" x14ac:dyDescent="0.25">
      <c r="A46" s="4">
        <v>40</v>
      </c>
      <c r="B46" s="24"/>
      <c r="C46" s="28" t="s">
        <v>538</v>
      </c>
      <c r="D46" s="4" t="s">
        <v>287</v>
      </c>
      <c r="E46" s="41">
        <v>1.61</v>
      </c>
      <c r="F46" s="73">
        <v>7</v>
      </c>
      <c r="G46" s="73">
        <v>11.270000000000001</v>
      </c>
      <c r="H46" s="49"/>
    </row>
    <row r="47" spans="1:8" x14ac:dyDescent="0.25">
      <c r="A47" s="4">
        <v>41</v>
      </c>
      <c r="B47" s="24"/>
      <c r="C47" s="28" t="s">
        <v>468</v>
      </c>
      <c r="D47" s="4" t="s">
        <v>287</v>
      </c>
      <c r="E47" s="41">
        <v>10.4452</v>
      </c>
      <c r="F47" s="73">
        <v>14</v>
      </c>
      <c r="G47" s="73">
        <v>146.2328</v>
      </c>
      <c r="H47" s="49"/>
    </row>
    <row r="48" spans="1:8" x14ac:dyDescent="0.25">
      <c r="A48" s="4">
        <v>42</v>
      </c>
      <c r="B48" s="24"/>
      <c r="C48" s="28" t="s">
        <v>402</v>
      </c>
      <c r="D48" s="4" t="s">
        <v>293</v>
      </c>
      <c r="E48" s="41">
        <v>0.37</v>
      </c>
      <c r="F48" s="73">
        <v>2</v>
      </c>
      <c r="G48" s="73">
        <v>0.7400000000000001</v>
      </c>
      <c r="H48" s="49"/>
    </row>
    <row r="49" spans="1:8" x14ac:dyDescent="0.25">
      <c r="A49" s="4">
        <v>43</v>
      </c>
      <c r="B49" s="24"/>
      <c r="C49" s="40" t="s">
        <v>12</v>
      </c>
      <c r="D49" s="70" t="s">
        <v>286</v>
      </c>
      <c r="E49" s="41">
        <v>34</v>
      </c>
      <c r="F49" s="73">
        <v>1</v>
      </c>
      <c r="G49" s="73">
        <v>34</v>
      </c>
      <c r="H49" s="49"/>
    </row>
    <row r="50" spans="1:8" x14ac:dyDescent="0.25">
      <c r="A50" s="4">
        <v>44</v>
      </c>
      <c r="B50" s="24"/>
      <c r="C50" s="28" t="s">
        <v>943</v>
      </c>
      <c r="D50" s="4" t="s">
        <v>287</v>
      </c>
      <c r="E50" s="41">
        <v>34.369999999999997</v>
      </c>
      <c r="F50" s="73">
        <v>1</v>
      </c>
      <c r="G50" s="73">
        <v>34.369999999999997</v>
      </c>
      <c r="H50" s="49"/>
    </row>
    <row r="51" spans="1:8" x14ac:dyDescent="0.25">
      <c r="A51" s="4">
        <v>45</v>
      </c>
      <c r="B51" s="24"/>
      <c r="C51" s="28" t="s">
        <v>224</v>
      </c>
      <c r="D51" s="4" t="s">
        <v>288</v>
      </c>
      <c r="E51" s="41">
        <v>63.36</v>
      </c>
      <c r="F51" s="73">
        <v>1</v>
      </c>
      <c r="G51" s="73">
        <v>63.36</v>
      </c>
      <c r="H51" s="49"/>
    </row>
    <row r="52" spans="1:8" x14ac:dyDescent="0.25">
      <c r="A52" s="4">
        <v>46</v>
      </c>
      <c r="B52" s="24"/>
      <c r="C52" s="28" t="s">
        <v>521</v>
      </c>
      <c r="D52" s="4" t="s">
        <v>289</v>
      </c>
      <c r="E52" s="41">
        <v>5.4874999999999993E-2</v>
      </c>
      <c r="F52" s="73">
        <v>40</v>
      </c>
      <c r="G52" s="73">
        <v>2.1949999999999998</v>
      </c>
      <c r="H52" s="49"/>
    </row>
    <row r="53" spans="1:8" x14ac:dyDescent="0.25">
      <c r="A53" s="4">
        <v>47</v>
      </c>
      <c r="B53" s="24"/>
      <c r="C53" s="28" t="s">
        <v>552</v>
      </c>
      <c r="D53" s="4" t="s">
        <v>294</v>
      </c>
      <c r="E53" s="41">
        <v>4.4000000000000004</v>
      </c>
      <c r="F53" s="73">
        <v>16</v>
      </c>
      <c r="G53" s="73">
        <v>70.399999999999991</v>
      </c>
      <c r="H53" s="49"/>
    </row>
    <row r="54" spans="1:8" x14ac:dyDescent="0.25">
      <c r="A54" s="4">
        <v>48</v>
      </c>
      <c r="B54" s="24"/>
      <c r="C54" s="28" t="s">
        <v>925</v>
      </c>
      <c r="D54" s="4" t="s">
        <v>286</v>
      </c>
      <c r="E54" s="41">
        <v>260</v>
      </c>
      <c r="F54" s="73">
        <v>4.0999999999999996</v>
      </c>
      <c r="G54" s="73">
        <v>1066</v>
      </c>
      <c r="H54" s="49"/>
    </row>
    <row r="55" spans="1:8" x14ac:dyDescent="0.25">
      <c r="A55" s="4">
        <v>49</v>
      </c>
      <c r="B55" s="24"/>
      <c r="C55" s="28" t="s">
        <v>553</v>
      </c>
      <c r="D55" s="4" t="s">
        <v>286</v>
      </c>
      <c r="E55" s="41">
        <v>7</v>
      </c>
      <c r="F55" s="73">
        <v>5</v>
      </c>
      <c r="G55" s="73">
        <v>35</v>
      </c>
      <c r="H55" s="49"/>
    </row>
    <row r="56" spans="1:8" x14ac:dyDescent="0.25">
      <c r="A56" s="4">
        <v>50</v>
      </c>
      <c r="B56" s="55"/>
      <c r="C56" s="28" t="s">
        <v>533</v>
      </c>
      <c r="D56" s="4" t="s">
        <v>287</v>
      </c>
      <c r="E56" s="41">
        <v>17.204000000000001</v>
      </c>
      <c r="F56" s="73">
        <v>6</v>
      </c>
      <c r="G56" s="73">
        <v>103.22399999999996</v>
      </c>
      <c r="H56" s="49"/>
    </row>
    <row r="57" spans="1:8" x14ac:dyDescent="0.25">
      <c r="A57" s="4">
        <v>51</v>
      </c>
      <c r="B57" s="55"/>
      <c r="C57" s="40" t="s">
        <v>244</v>
      </c>
      <c r="D57" s="70" t="s">
        <v>286</v>
      </c>
      <c r="E57" s="41">
        <v>3.6</v>
      </c>
      <c r="F57" s="73">
        <v>1</v>
      </c>
      <c r="G57" s="73">
        <v>3.6</v>
      </c>
      <c r="H57" s="49"/>
    </row>
    <row r="58" spans="1:8" x14ac:dyDescent="0.25">
      <c r="A58" s="4">
        <v>52</v>
      </c>
      <c r="B58" s="24"/>
      <c r="C58" s="28" t="s">
        <v>140</v>
      </c>
      <c r="D58" s="4" t="s">
        <v>286</v>
      </c>
      <c r="E58" s="41">
        <v>0.17799999999999999</v>
      </c>
      <c r="F58" s="73">
        <v>700</v>
      </c>
      <c r="G58" s="73">
        <v>124.59999999999998</v>
      </c>
      <c r="H58" s="49"/>
    </row>
    <row r="59" spans="1:8" x14ac:dyDescent="0.25">
      <c r="A59" s="4">
        <v>53</v>
      </c>
      <c r="B59" s="24"/>
      <c r="C59" s="28" t="s">
        <v>125</v>
      </c>
      <c r="D59" s="4" t="s">
        <v>286</v>
      </c>
      <c r="E59" s="41">
        <v>0.17799999999999999</v>
      </c>
      <c r="F59" s="73">
        <v>700</v>
      </c>
      <c r="G59" s="73">
        <v>124.59999999999998</v>
      </c>
      <c r="H59" s="49"/>
    </row>
    <row r="60" spans="1:8" x14ac:dyDescent="0.25">
      <c r="A60" s="4">
        <v>54</v>
      </c>
      <c r="B60" s="24"/>
      <c r="C60" s="40" t="s">
        <v>92</v>
      </c>
      <c r="D60" s="70" t="s">
        <v>287</v>
      </c>
      <c r="E60" s="41">
        <v>1.177</v>
      </c>
      <c r="F60" s="73">
        <v>8</v>
      </c>
      <c r="G60" s="73">
        <v>9.4160000000000004</v>
      </c>
      <c r="H60" s="49"/>
    </row>
    <row r="61" spans="1:8" x14ac:dyDescent="0.25">
      <c r="A61" s="4">
        <v>55</v>
      </c>
      <c r="B61" s="24"/>
      <c r="C61" s="28" t="s">
        <v>523</v>
      </c>
      <c r="D61" s="4" t="s">
        <v>295</v>
      </c>
      <c r="E61" s="41">
        <v>11.26</v>
      </c>
      <c r="F61" s="73">
        <v>1</v>
      </c>
      <c r="G61" s="73">
        <v>11.26</v>
      </c>
      <c r="H61" s="49"/>
    </row>
    <row r="62" spans="1:8" x14ac:dyDescent="0.25">
      <c r="A62" s="4">
        <v>56</v>
      </c>
      <c r="B62" s="24"/>
      <c r="C62" s="28" t="s">
        <v>405</v>
      </c>
      <c r="D62" s="4" t="s">
        <v>287</v>
      </c>
      <c r="E62" s="41">
        <v>7.319</v>
      </c>
      <c r="F62" s="73">
        <v>1</v>
      </c>
      <c r="G62" s="73">
        <v>7.3189999999999973</v>
      </c>
      <c r="H62" s="49"/>
    </row>
    <row r="63" spans="1:8" x14ac:dyDescent="0.25">
      <c r="A63" s="4">
        <v>57</v>
      </c>
      <c r="B63" s="24"/>
      <c r="C63" s="40" t="s">
        <v>75</v>
      </c>
      <c r="D63" s="70" t="s">
        <v>286</v>
      </c>
      <c r="E63" s="41">
        <v>39.19</v>
      </c>
      <c r="F63" s="73">
        <v>1</v>
      </c>
      <c r="G63" s="73">
        <v>39.19</v>
      </c>
      <c r="H63" s="49"/>
    </row>
    <row r="64" spans="1:8" x14ac:dyDescent="0.25">
      <c r="A64" s="4">
        <v>58</v>
      </c>
      <c r="B64" s="24"/>
      <c r="C64" s="40" t="s">
        <v>30</v>
      </c>
      <c r="D64" s="70" t="s">
        <v>287</v>
      </c>
      <c r="E64" s="41">
        <v>21.365714285714287</v>
      </c>
      <c r="F64" s="73">
        <v>2</v>
      </c>
      <c r="G64" s="73">
        <v>42.731428571428552</v>
      </c>
      <c r="H64" s="49"/>
    </row>
    <row r="65" spans="1:8" x14ac:dyDescent="0.25">
      <c r="A65" s="4">
        <v>59</v>
      </c>
      <c r="B65" s="24"/>
      <c r="C65" s="40" t="s">
        <v>247</v>
      </c>
      <c r="D65" s="70" t="s">
        <v>287</v>
      </c>
      <c r="E65" s="41">
        <v>21.125999999999998</v>
      </c>
      <c r="F65" s="73">
        <v>1</v>
      </c>
      <c r="G65" s="73">
        <v>21.125999999999998</v>
      </c>
      <c r="H65" s="49"/>
    </row>
    <row r="66" spans="1:8" x14ac:dyDescent="0.25">
      <c r="A66" s="4">
        <v>60</v>
      </c>
      <c r="B66" s="24"/>
      <c r="C66" s="28" t="s">
        <v>549</v>
      </c>
      <c r="D66" s="4" t="s">
        <v>287</v>
      </c>
      <c r="E66" s="41">
        <v>18.286000000000001</v>
      </c>
      <c r="F66" s="73">
        <v>5</v>
      </c>
      <c r="G66" s="73">
        <v>91.43</v>
      </c>
      <c r="H66" s="49"/>
    </row>
    <row r="67" spans="1:8" x14ac:dyDescent="0.25">
      <c r="A67" s="4">
        <v>61</v>
      </c>
      <c r="B67" s="24"/>
      <c r="C67" s="40" t="s">
        <v>245</v>
      </c>
      <c r="D67" s="70" t="s">
        <v>286</v>
      </c>
      <c r="E67" s="41">
        <v>11.91</v>
      </c>
      <c r="F67" s="73">
        <v>1</v>
      </c>
      <c r="G67" s="73">
        <v>11.91</v>
      </c>
      <c r="H67" s="49"/>
    </row>
    <row r="68" spans="1:8" x14ac:dyDescent="0.25">
      <c r="A68" s="4">
        <v>62</v>
      </c>
      <c r="B68" s="24"/>
      <c r="C68" s="40" t="s">
        <v>251</v>
      </c>
      <c r="D68" s="70" t="s">
        <v>286</v>
      </c>
      <c r="E68" s="41">
        <v>23.35</v>
      </c>
      <c r="F68" s="73">
        <v>4</v>
      </c>
      <c r="G68" s="73">
        <v>93.4</v>
      </c>
      <c r="H68" s="49"/>
    </row>
    <row r="69" spans="1:8" x14ac:dyDescent="0.25">
      <c r="A69" s="4">
        <v>63</v>
      </c>
      <c r="B69" s="24"/>
      <c r="C69" s="28" t="s">
        <v>381</v>
      </c>
      <c r="D69" s="4" t="s">
        <v>293</v>
      </c>
      <c r="E69" s="41">
        <v>0.19820000000000002</v>
      </c>
      <c r="F69" s="73">
        <v>30</v>
      </c>
      <c r="G69" s="73">
        <v>5.9459999999999997</v>
      </c>
      <c r="H69" s="49"/>
    </row>
    <row r="70" spans="1:8" x14ac:dyDescent="0.25">
      <c r="A70" s="4">
        <v>64</v>
      </c>
      <c r="B70" s="24"/>
      <c r="C70" s="28" t="s">
        <v>526</v>
      </c>
      <c r="D70" s="4" t="s">
        <v>287</v>
      </c>
      <c r="E70" s="41">
        <v>1.484</v>
      </c>
      <c r="F70" s="73">
        <v>2</v>
      </c>
      <c r="G70" s="73">
        <v>2.968</v>
      </c>
      <c r="H70" s="49"/>
    </row>
    <row r="71" spans="1:8" x14ac:dyDescent="0.25">
      <c r="A71" s="4">
        <v>65</v>
      </c>
      <c r="B71" s="84"/>
      <c r="C71" s="46" t="s">
        <v>74</v>
      </c>
      <c r="D71" s="145" t="s">
        <v>286</v>
      </c>
      <c r="E71" s="43">
        <v>1.75</v>
      </c>
      <c r="F71" s="73">
        <v>2</v>
      </c>
      <c r="G71" s="73">
        <v>3.5</v>
      </c>
      <c r="H71" s="49"/>
    </row>
    <row r="72" spans="1:8" x14ac:dyDescent="0.25">
      <c r="A72" s="4">
        <v>66</v>
      </c>
      <c r="B72" s="4"/>
      <c r="C72" s="28" t="s">
        <v>550</v>
      </c>
      <c r="D72" s="30" t="s">
        <v>288</v>
      </c>
      <c r="E72" s="57">
        <v>11.651999999999999</v>
      </c>
      <c r="F72" s="73">
        <v>2</v>
      </c>
      <c r="G72" s="73">
        <v>23.303999999999998</v>
      </c>
      <c r="H72" s="49"/>
    </row>
    <row r="73" spans="1:8" x14ac:dyDescent="0.25">
      <c r="A73" s="4">
        <v>67</v>
      </c>
      <c r="B73" s="4"/>
      <c r="C73" s="28" t="s">
        <v>531</v>
      </c>
      <c r="D73" s="30" t="s">
        <v>287</v>
      </c>
      <c r="E73" s="57">
        <v>1.2429999999999999</v>
      </c>
      <c r="F73" s="73">
        <v>6</v>
      </c>
      <c r="G73" s="73">
        <v>7.4580000000000002</v>
      </c>
      <c r="H73" s="49"/>
    </row>
    <row r="74" spans="1:8" x14ac:dyDescent="0.25">
      <c r="A74" s="4">
        <v>68</v>
      </c>
      <c r="B74" s="4"/>
      <c r="C74" s="28" t="s">
        <v>713</v>
      </c>
      <c r="D74" s="30" t="s">
        <v>286</v>
      </c>
      <c r="E74" s="57">
        <v>4.0999999999999996</v>
      </c>
      <c r="F74" s="73">
        <v>200</v>
      </c>
      <c r="G74" s="73">
        <v>819.99999999999989</v>
      </c>
      <c r="H74" s="49"/>
    </row>
    <row r="75" spans="1:8" x14ac:dyDescent="0.25">
      <c r="A75" s="4">
        <v>69</v>
      </c>
      <c r="B75" s="4"/>
      <c r="C75" s="40" t="s">
        <v>46</v>
      </c>
      <c r="D75" s="145" t="s">
        <v>286</v>
      </c>
      <c r="E75" s="57">
        <v>2.4500000000000002</v>
      </c>
      <c r="F75" s="73">
        <v>85</v>
      </c>
      <c r="G75" s="73">
        <v>208.25</v>
      </c>
      <c r="H75" s="49"/>
    </row>
    <row r="76" spans="1:8" x14ac:dyDescent="0.25">
      <c r="A76" s="4">
        <v>70</v>
      </c>
      <c r="B76" s="4"/>
      <c r="C76" s="28" t="s">
        <v>64</v>
      </c>
      <c r="D76" s="30" t="s">
        <v>286</v>
      </c>
      <c r="E76" s="57">
        <v>1.17</v>
      </c>
      <c r="F76" s="73">
        <v>8</v>
      </c>
      <c r="G76" s="73">
        <v>9.3600000000000136</v>
      </c>
      <c r="H76" s="49"/>
    </row>
    <row r="77" spans="1:8" x14ac:dyDescent="0.25">
      <c r="A77" s="4">
        <v>71</v>
      </c>
      <c r="B77" s="4"/>
      <c r="C77" s="28" t="s">
        <v>47</v>
      </c>
      <c r="D77" s="30" t="s">
        <v>286</v>
      </c>
      <c r="E77" s="57">
        <v>2.8</v>
      </c>
      <c r="F77" s="73">
        <v>38</v>
      </c>
      <c r="G77" s="73">
        <v>106.40000000000002</v>
      </c>
      <c r="H77" s="49"/>
    </row>
    <row r="78" spans="1:8" x14ac:dyDescent="0.25">
      <c r="A78" s="4">
        <v>72</v>
      </c>
      <c r="B78" s="4"/>
      <c r="C78" s="40" t="s">
        <v>63</v>
      </c>
      <c r="D78" s="145" t="s">
        <v>286</v>
      </c>
      <c r="E78" s="57">
        <v>1.45</v>
      </c>
      <c r="F78" s="73">
        <v>55</v>
      </c>
      <c r="G78" s="73">
        <v>79.749999999999943</v>
      </c>
      <c r="H78" s="49"/>
    </row>
    <row r="79" spans="1:8" ht="16.5" thickBot="1" x14ac:dyDescent="0.3">
      <c r="A79" s="4">
        <v>73</v>
      </c>
      <c r="B79" s="4"/>
      <c r="C79" s="28" t="s">
        <v>63</v>
      </c>
      <c r="D79" s="30" t="s">
        <v>286</v>
      </c>
      <c r="E79" s="57">
        <v>1.31</v>
      </c>
      <c r="F79" s="77">
        <v>22</v>
      </c>
      <c r="G79" s="77">
        <v>28.82</v>
      </c>
      <c r="H79" s="49"/>
    </row>
    <row r="80" spans="1:8" ht="16.5" thickBot="1" x14ac:dyDescent="0.3">
      <c r="A80" s="132"/>
      <c r="B80" s="132"/>
      <c r="C80" s="85" t="s">
        <v>8</v>
      </c>
      <c r="D80" s="86"/>
      <c r="E80" s="181"/>
      <c r="F80" s="164">
        <f>SUM(F7:F79)</f>
        <v>2303.1</v>
      </c>
      <c r="G80" s="165">
        <f>SUM(G7:G79)</f>
        <v>4653.8642285714277</v>
      </c>
    </row>
    <row r="81" spans="3:4" ht="18" customHeight="1" x14ac:dyDescent="0.25"/>
    <row r="85" spans="3:4" x14ac:dyDescent="0.25">
      <c r="C85" s="49"/>
      <c r="D85" s="49"/>
    </row>
    <row r="86" spans="3:4" x14ac:dyDescent="0.25">
      <c r="C86" s="49"/>
      <c r="D86" s="49"/>
    </row>
    <row r="87" spans="3:4" x14ac:dyDescent="0.25">
      <c r="C87" s="49"/>
      <c r="D87" s="49"/>
    </row>
    <row r="88" spans="3:4" x14ac:dyDescent="0.25">
      <c r="C88" s="49"/>
      <c r="D88" s="49"/>
    </row>
    <row r="89" spans="3:4" x14ac:dyDescent="0.25">
      <c r="C89" s="49"/>
      <c r="D89" s="49"/>
    </row>
    <row r="90" spans="3:4" x14ac:dyDescent="0.25">
      <c r="C90" s="49"/>
      <c r="D90" s="49"/>
    </row>
    <row r="91" spans="3:4" x14ac:dyDescent="0.25">
      <c r="C91" s="49"/>
      <c r="D91" s="49"/>
    </row>
    <row r="92" spans="3:4" x14ac:dyDescent="0.25">
      <c r="C92" s="49"/>
      <c r="D92" s="49"/>
    </row>
    <row r="93" spans="3:4" x14ac:dyDescent="0.25">
      <c r="C93" s="49"/>
      <c r="D93" s="49"/>
    </row>
    <row r="94" spans="3:4" x14ac:dyDescent="0.25">
      <c r="C94" s="49"/>
      <c r="D94" s="49"/>
    </row>
    <row r="95" spans="3:4" x14ac:dyDescent="0.25">
      <c r="C95" s="49"/>
      <c r="D95" s="49"/>
    </row>
    <row r="96" spans="3:4" x14ac:dyDescent="0.25">
      <c r="C96" s="49"/>
      <c r="D96" s="49"/>
    </row>
    <row r="97" spans="3:4" x14ac:dyDescent="0.25">
      <c r="C97" s="49"/>
      <c r="D97" s="49"/>
    </row>
    <row r="98" spans="3:4" x14ac:dyDescent="0.25">
      <c r="C98" s="49"/>
      <c r="D98" s="49"/>
    </row>
    <row r="99" spans="3:4" x14ac:dyDescent="0.25">
      <c r="C99" s="49"/>
      <c r="D99" s="49"/>
    </row>
    <row r="100" spans="3:4" x14ac:dyDescent="0.25">
      <c r="C100" s="49"/>
      <c r="D100" s="49"/>
    </row>
    <row r="101" spans="3:4" x14ac:dyDescent="0.25">
      <c r="C101" s="49"/>
      <c r="D101" s="49"/>
    </row>
    <row r="102" spans="3:4" x14ac:dyDescent="0.25">
      <c r="C102" s="49"/>
      <c r="D102" s="49"/>
    </row>
    <row r="103" spans="3:4" x14ac:dyDescent="0.25">
      <c r="C103" s="49"/>
      <c r="D103" s="49"/>
    </row>
    <row r="104" spans="3:4" x14ac:dyDescent="0.25">
      <c r="C104" s="49"/>
      <c r="D104" s="49"/>
    </row>
    <row r="105" spans="3:4" x14ac:dyDescent="0.25">
      <c r="C105" s="49"/>
      <c r="D105" s="49"/>
    </row>
    <row r="106" spans="3:4" x14ac:dyDescent="0.25">
      <c r="C106" s="49"/>
      <c r="D106" s="49"/>
    </row>
    <row r="107" spans="3:4" x14ac:dyDescent="0.25">
      <c r="C107" s="49"/>
      <c r="D107" s="49"/>
    </row>
    <row r="108" spans="3:4" x14ac:dyDescent="0.25">
      <c r="C108" s="49"/>
      <c r="D108" s="49"/>
    </row>
    <row r="109" spans="3:4" x14ac:dyDescent="0.25">
      <c r="C109" s="49"/>
      <c r="D109" s="49"/>
    </row>
    <row r="110" spans="3:4" x14ac:dyDescent="0.25">
      <c r="C110" s="49"/>
      <c r="D110" s="49"/>
    </row>
    <row r="111" spans="3:4" x14ac:dyDescent="0.25">
      <c r="C111" s="49"/>
      <c r="D111" s="49"/>
    </row>
    <row r="112" spans="3:4" x14ac:dyDescent="0.25">
      <c r="C112" s="49"/>
      <c r="D112" s="49"/>
    </row>
    <row r="113" spans="3:4" x14ac:dyDescent="0.25">
      <c r="C113" s="49"/>
      <c r="D113" s="49"/>
    </row>
    <row r="114" spans="3:4" x14ac:dyDescent="0.25">
      <c r="C114" s="49"/>
      <c r="D114" s="49"/>
    </row>
    <row r="115" spans="3:4" x14ac:dyDescent="0.25">
      <c r="C115" s="49"/>
      <c r="D115" s="49"/>
    </row>
    <row r="116" spans="3:4" x14ac:dyDescent="0.25">
      <c r="C116" s="49"/>
      <c r="D116" s="49"/>
    </row>
    <row r="117" spans="3:4" x14ac:dyDescent="0.25">
      <c r="C117" s="49"/>
      <c r="D117" s="49"/>
    </row>
    <row r="118" spans="3:4" x14ac:dyDescent="0.25">
      <c r="C118" s="49"/>
      <c r="D118" s="49"/>
    </row>
    <row r="119" spans="3:4" x14ac:dyDescent="0.25">
      <c r="C119" s="49"/>
      <c r="D119" s="49"/>
    </row>
    <row r="120" spans="3:4" x14ac:dyDescent="0.25">
      <c r="C120" s="49"/>
      <c r="D120" s="49"/>
    </row>
    <row r="121" spans="3:4" x14ac:dyDescent="0.25">
      <c r="C121" s="49"/>
      <c r="D121" s="49"/>
    </row>
    <row r="122" spans="3:4" x14ac:dyDescent="0.25">
      <c r="C122" s="49"/>
      <c r="D122" s="49"/>
    </row>
    <row r="123" spans="3:4" x14ac:dyDescent="0.25">
      <c r="C123" s="49"/>
      <c r="D123" s="49"/>
    </row>
    <row r="124" spans="3:4" x14ac:dyDescent="0.25">
      <c r="C124" s="49"/>
      <c r="D124" s="49"/>
    </row>
    <row r="125" spans="3:4" x14ac:dyDescent="0.25">
      <c r="C125" s="49"/>
      <c r="D125" s="49"/>
    </row>
    <row r="126" spans="3:4" x14ac:dyDescent="0.25">
      <c r="C126" s="49"/>
      <c r="D126" s="49"/>
    </row>
    <row r="127" spans="3:4" x14ac:dyDescent="0.25">
      <c r="C127" s="49"/>
      <c r="D127" s="49"/>
    </row>
    <row r="128" spans="3:4" x14ac:dyDescent="0.25">
      <c r="C128" s="49"/>
      <c r="D128" s="49"/>
    </row>
    <row r="129" spans="3:4" x14ac:dyDescent="0.25">
      <c r="C129" s="49"/>
      <c r="D129" s="49"/>
    </row>
    <row r="130" spans="3:4" x14ac:dyDescent="0.25">
      <c r="C130" s="49"/>
      <c r="D130" s="49"/>
    </row>
    <row r="131" spans="3:4" x14ac:dyDescent="0.25">
      <c r="C131" s="49"/>
      <c r="D131" s="49"/>
    </row>
    <row r="132" spans="3:4" x14ac:dyDescent="0.25">
      <c r="C132" s="49"/>
      <c r="D132" s="49"/>
    </row>
    <row r="133" spans="3:4" x14ac:dyDescent="0.25">
      <c r="C133" s="49"/>
      <c r="D133" s="49"/>
    </row>
    <row r="134" spans="3:4" x14ac:dyDescent="0.25">
      <c r="C134" s="49"/>
      <c r="D134" s="49"/>
    </row>
    <row r="135" spans="3:4" x14ac:dyDescent="0.25">
      <c r="C135" s="49"/>
      <c r="D135" s="49"/>
    </row>
    <row r="136" spans="3:4" x14ac:dyDescent="0.25">
      <c r="C136" s="49"/>
      <c r="D136" s="49"/>
    </row>
    <row r="137" spans="3:4" x14ac:dyDescent="0.25">
      <c r="C137" s="49"/>
      <c r="D137" s="49"/>
    </row>
    <row r="138" spans="3:4" x14ac:dyDescent="0.25">
      <c r="C138" s="49"/>
      <c r="D138" s="49"/>
    </row>
    <row r="139" spans="3:4" x14ac:dyDescent="0.25">
      <c r="C139" s="49"/>
      <c r="D139" s="49"/>
    </row>
    <row r="140" spans="3:4" x14ac:dyDescent="0.25">
      <c r="C140" s="49"/>
      <c r="D140" s="49"/>
    </row>
    <row r="141" spans="3:4" x14ac:dyDescent="0.25">
      <c r="C141" s="49"/>
      <c r="D141" s="49"/>
    </row>
    <row r="142" spans="3:4" x14ac:dyDescent="0.25">
      <c r="C142" s="49"/>
      <c r="D142" s="49"/>
    </row>
    <row r="143" spans="3:4" x14ac:dyDescent="0.25">
      <c r="C143" s="49"/>
      <c r="D143" s="49"/>
    </row>
    <row r="144" spans="3:4" x14ac:dyDescent="0.25">
      <c r="C144" s="49"/>
      <c r="D144" s="49"/>
    </row>
    <row r="145" spans="3:4" x14ac:dyDescent="0.25">
      <c r="C145" s="49"/>
      <c r="D145" s="49"/>
    </row>
    <row r="146" spans="3:4" x14ac:dyDescent="0.25">
      <c r="C146" s="49"/>
      <c r="D146" s="49"/>
    </row>
    <row r="147" spans="3:4" x14ac:dyDescent="0.25">
      <c r="C147" s="49"/>
      <c r="D147" s="49"/>
    </row>
    <row r="148" spans="3:4" x14ac:dyDescent="0.25">
      <c r="C148" s="49"/>
      <c r="D148" s="49"/>
    </row>
    <row r="149" spans="3:4" x14ac:dyDescent="0.25">
      <c r="C149" s="49"/>
      <c r="D149" s="49"/>
    </row>
    <row r="150" spans="3:4" x14ac:dyDescent="0.25">
      <c r="C150" s="49"/>
      <c r="D150" s="49"/>
    </row>
    <row r="151" spans="3:4" x14ac:dyDescent="0.25">
      <c r="C151" s="49"/>
      <c r="D151" s="49"/>
    </row>
    <row r="152" spans="3:4" x14ac:dyDescent="0.25">
      <c r="C152" s="49"/>
      <c r="D152" s="49"/>
    </row>
    <row r="153" spans="3:4" x14ac:dyDescent="0.25">
      <c r="C153" s="49"/>
      <c r="D153" s="49"/>
    </row>
    <row r="154" spans="3:4" x14ac:dyDescent="0.25">
      <c r="C154" s="49"/>
      <c r="D154" s="49"/>
    </row>
    <row r="155" spans="3:4" x14ac:dyDescent="0.25">
      <c r="C155" s="49"/>
      <c r="D155" s="49"/>
    </row>
    <row r="156" spans="3:4" x14ac:dyDescent="0.25">
      <c r="C156" s="49"/>
      <c r="D156" s="49"/>
    </row>
    <row r="157" spans="3:4" x14ac:dyDescent="0.25">
      <c r="C157" s="49"/>
      <c r="D157" s="49"/>
    </row>
    <row r="158" spans="3:4" x14ac:dyDescent="0.25">
      <c r="C158" s="49"/>
      <c r="D158" s="49"/>
    </row>
    <row r="159" spans="3:4" x14ac:dyDescent="0.25">
      <c r="C159" s="49"/>
      <c r="D159" s="49"/>
    </row>
    <row r="160" spans="3:4" x14ac:dyDescent="0.25">
      <c r="C160" s="49"/>
      <c r="D160" s="49"/>
    </row>
    <row r="161" spans="3:4" x14ac:dyDescent="0.25">
      <c r="C161" s="49"/>
      <c r="D161" s="49"/>
    </row>
    <row r="162" spans="3:4" x14ac:dyDescent="0.25">
      <c r="C162" s="49"/>
      <c r="D162" s="49"/>
    </row>
    <row r="163" spans="3:4" x14ac:dyDescent="0.25">
      <c r="C163" s="49"/>
      <c r="D163" s="49"/>
    </row>
    <row r="164" spans="3:4" x14ac:dyDescent="0.25">
      <c r="C164" s="49"/>
      <c r="D164" s="49"/>
    </row>
    <row r="165" spans="3:4" x14ac:dyDescent="0.25">
      <c r="C165" s="49"/>
      <c r="D165" s="49"/>
    </row>
    <row r="166" spans="3:4" x14ac:dyDescent="0.25">
      <c r="C166" s="49"/>
      <c r="D166" s="49"/>
    </row>
    <row r="167" spans="3:4" x14ac:dyDescent="0.25">
      <c r="C167" s="49"/>
      <c r="D167" s="49"/>
    </row>
    <row r="168" spans="3:4" x14ac:dyDescent="0.25">
      <c r="C168" s="49"/>
      <c r="D168" s="49"/>
    </row>
    <row r="169" spans="3:4" x14ac:dyDescent="0.25">
      <c r="C169" s="49"/>
      <c r="D169" s="49"/>
    </row>
    <row r="170" spans="3:4" x14ac:dyDescent="0.25">
      <c r="C170" s="49"/>
      <c r="D170" s="49"/>
    </row>
    <row r="171" spans="3:4" x14ac:dyDescent="0.25">
      <c r="C171" s="49"/>
      <c r="D171" s="49"/>
    </row>
    <row r="172" spans="3:4" x14ac:dyDescent="0.25">
      <c r="C172" s="49"/>
      <c r="D172" s="49"/>
    </row>
    <row r="173" spans="3:4" x14ac:dyDescent="0.25">
      <c r="C173" s="49"/>
      <c r="D173" s="49"/>
    </row>
    <row r="174" spans="3:4" x14ac:dyDescent="0.25">
      <c r="C174" s="49"/>
      <c r="D174" s="49"/>
    </row>
    <row r="175" spans="3:4" x14ac:dyDescent="0.25">
      <c r="C175" s="49"/>
      <c r="D175" s="49"/>
    </row>
    <row r="176" spans="3:4" x14ac:dyDescent="0.25">
      <c r="C176" s="49"/>
      <c r="D176" s="49"/>
    </row>
    <row r="177" spans="3:4" x14ac:dyDescent="0.25">
      <c r="C177" s="49"/>
      <c r="D177" s="49"/>
    </row>
    <row r="178" spans="3:4" x14ac:dyDescent="0.25">
      <c r="C178" s="49"/>
      <c r="D178" s="49"/>
    </row>
    <row r="179" spans="3:4" x14ac:dyDescent="0.25">
      <c r="C179" s="49"/>
      <c r="D179" s="49"/>
    </row>
    <row r="180" spans="3:4" x14ac:dyDescent="0.25">
      <c r="C180" s="49"/>
      <c r="D180" s="49"/>
    </row>
    <row r="181" spans="3:4" x14ac:dyDescent="0.25">
      <c r="C181" s="49"/>
      <c r="D181" s="49"/>
    </row>
    <row r="182" spans="3:4" x14ac:dyDescent="0.25">
      <c r="C182" s="49"/>
      <c r="D182" s="49"/>
    </row>
  </sheetData>
  <sortState ref="C7:CK115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topLeftCell="A64" zoomScale="75" zoomScaleNormal="75" workbookViewId="0">
      <selection activeCell="A7" sqref="A7:A89"/>
    </sheetView>
  </sheetViews>
  <sheetFormatPr defaultColWidth="9.140625" defaultRowHeight="15.75" x14ac:dyDescent="0.25"/>
  <cols>
    <col min="1" max="1" width="4.7109375" style="13" customWidth="1"/>
    <col min="2" max="2" width="8" style="9" customWidth="1"/>
    <col min="3" max="3" width="31.28515625" style="9" customWidth="1"/>
    <col min="4" max="4" width="8.7109375" style="9" customWidth="1"/>
    <col min="5" max="5" width="7.5703125" style="9" bestFit="1" customWidth="1"/>
    <col min="6" max="6" width="9.140625" style="9"/>
    <col min="7" max="7" width="12.5703125" style="9" customWidth="1"/>
    <col min="8" max="16384" width="9.140625" style="9"/>
  </cols>
  <sheetData>
    <row r="1" spans="1:7" ht="15" customHeight="1" thickBot="1" x14ac:dyDescent="0.3">
      <c r="C1" s="14" t="s">
        <v>317</v>
      </c>
    </row>
    <row r="2" spans="1:7" ht="15" customHeight="1" x14ac:dyDescent="0.25">
      <c r="A2" s="219" t="s">
        <v>0</v>
      </c>
      <c r="B2" s="222" t="s">
        <v>1</v>
      </c>
      <c r="C2" s="222" t="s">
        <v>2</v>
      </c>
      <c r="D2" s="216" t="s">
        <v>3</v>
      </c>
      <c r="E2" s="216" t="s">
        <v>297</v>
      </c>
      <c r="F2" s="208" t="s">
        <v>588</v>
      </c>
      <c r="G2" s="209"/>
    </row>
    <row r="3" spans="1:7" ht="15" customHeight="1" thickBot="1" x14ac:dyDescent="0.3">
      <c r="A3" s="220"/>
      <c r="B3" s="223"/>
      <c r="C3" s="223"/>
      <c r="D3" s="217"/>
      <c r="E3" s="217"/>
      <c r="F3" s="210"/>
      <c r="G3" s="211"/>
    </row>
    <row r="4" spans="1:7" ht="15" customHeight="1" x14ac:dyDescent="0.25">
      <c r="A4" s="220"/>
      <c r="B4" s="223"/>
      <c r="C4" s="223"/>
      <c r="D4" s="217"/>
      <c r="E4" s="217"/>
      <c r="F4" s="1" t="s">
        <v>4</v>
      </c>
      <c r="G4" s="212" t="s">
        <v>5</v>
      </c>
    </row>
    <row r="5" spans="1:7" ht="15" customHeight="1" thickBot="1" x14ac:dyDescent="0.3">
      <c r="A5" s="221"/>
      <c r="B5" s="224"/>
      <c r="C5" s="224"/>
      <c r="D5" s="218"/>
      <c r="E5" s="218"/>
      <c r="F5" s="2" t="s">
        <v>6</v>
      </c>
      <c r="G5" s="213"/>
    </row>
    <row r="6" spans="1:7" ht="16.5" customHeight="1" thickBot="1" x14ac:dyDescent="0.3">
      <c r="A6" s="15"/>
      <c r="B6" s="227" t="s">
        <v>283</v>
      </c>
      <c r="C6" s="228"/>
      <c r="D6" s="36"/>
      <c r="E6" s="36"/>
      <c r="F6" s="6"/>
      <c r="G6" s="150"/>
    </row>
    <row r="7" spans="1:7" x14ac:dyDescent="0.25">
      <c r="A7" s="5">
        <v>1</v>
      </c>
      <c r="B7" s="17"/>
      <c r="C7" s="27" t="s">
        <v>704</v>
      </c>
      <c r="D7" s="5" t="s">
        <v>287</v>
      </c>
      <c r="E7" s="41">
        <v>4.6210000000000004</v>
      </c>
      <c r="F7" s="73">
        <v>10</v>
      </c>
      <c r="G7" s="73">
        <v>46.210000000000008</v>
      </c>
    </row>
    <row r="8" spans="1:7" x14ac:dyDescent="0.25">
      <c r="A8" s="5">
        <v>2</v>
      </c>
      <c r="B8" s="21"/>
      <c r="C8" s="28" t="s">
        <v>158</v>
      </c>
      <c r="D8" s="4" t="s">
        <v>289</v>
      </c>
      <c r="E8" s="41">
        <v>5.9874999999999998E-2</v>
      </c>
      <c r="F8" s="73">
        <v>60</v>
      </c>
      <c r="G8" s="73">
        <v>3.5925000000000002</v>
      </c>
    </row>
    <row r="9" spans="1:7" x14ac:dyDescent="0.25">
      <c r="A9" s="4">
        <v>3</v>
      </c>
      <c r="B9" s="21"/>
      <c r="C9" s="28" t="s">
        <v>799</v>
      </c>
      <c r="D9" s="4" t="s">
        <v>287</v>
      </c>
      <c r="E9" s="41">
        <v>2.5209999999999999</v>
      </c>
      <c r="F9" s="73">
        <v>7</v>
      </c>
      <c r="G9" s="73">
        <v>17.646999999999995</v>
      </c>
    </row>
    <row r="10" spans="1:7" x14ac:dyDescent="0.25">
      <c r="A10" s="5">
        <v>4</v>
      </c>
      <c r="B10" s="21"/>
      <c r="C10" s="28" t="s">
        <v>800</v>
      </c>
      <c r="D10" s="4" t="s">
        <v>287</v>
      </c>
      <c r="E10" s="41">
        <v>2.1389999999999998</v>
      </c>
      <c r="F10" s="73">
        <v>33</v>
      </c>
      <c r="G10" s="73">
        <v>70.586999999999975</v>
      </c>
    </row>
    <row r="11" spans="1:7" x14ac:dyDescent="0.25">
      <c r="A11" s="5">
        <v>5</v>
      </c>
      <c r="B11" s="21"/>
      <c r="C11" s="28" t="s">
        <v>801</v>
      </c>
      <c r="D11" s="4" t="s">
        <v>293</v>
      </c>
      <c r="E11" s="41">
        <v>0.63939999999999997</v>
      </c>
      <c r="F11" s="73">
        <v>60</v>
      </c>
      <c r="G11" s="73">
        <v>38.36399999999999</v>
      </c>
    </row>
    <row r="12" spans="1:7" x14ac:dyDescent="0.25">
      <c r="A12" s="4">
        <v>6</v>
      </c>
      <c r="B12" s="24"/>
      <c r="C12" s="28" t="s">
        <v>259</v>
      </c>
      <c r="D12" s="4" t="s">
        <v>286</v>
      </c>
      <c r="E12" s="41">
        <v>79.8</v>
      </c>
      <c r="F12" s="73">
        <v>1</v>
      </c>
      <c r="G12" s="73">
        <v>79.8</v>
      </c>
    </row>
    <row r="13" spans="1:7" x14ac:dyDescent="0.25">
      <c r="A13" s="5">
        <v>7</v>
      </c>
      <c r="B13" s="24"/>
      <c r="C13" s="28" t="s">
        <v>34</v>
      </c>
      <c r="D13" s="4" t="s">
        <v>286</v>
      </c>
      <c r="E13" s="41">
        <v>3.85</v>
      </c>
      <c r="F13" s="73">
        <v>10</v>
      </c>
      <c r="G13" s="73">
        <v>38.500000000000007</v>
      </c>
    </row>
    <row r="14" spans="1:7" x14ac:dyDescent="0.25">
      <c r="A14" s="5">
        <v>8</v>
      </c>
      <c r="B14" s="24"/>
      <c r="C14" s="28" t="s">
        <v>48</v>
      </c>
      <c r="D14" s="4" t="s">
        <v>286</v>
      </c>
      <c r="E14" s="41">
        <v>6.57</v>
      </c>
      <c r="F14" s="73">
        <v>16</v>
      </c>
      <c r="G14" s="73">
        <v>105.12</v>
      </c>
    </row>
    <row r="15" spans="1:7" x14ac:dyDescent="0.25">
      <c r="A15" s="4">
        <v>9</v>
      </c>
      <c r="B15" s="24"/>
      <c r="C15" s="28" t="s">
        <v>794</v>
      </c>
      <c r="D15" s="4" t="s">
        <v>286</v>
      </c>
      <c r="E15" s="41">
        <v>4.9000000000000004</v>
      </c>
      <c r="F15" s="73">
        <v>10</v>
      </c>
      <c r="G15" s="73">
        <v>49.000000000000007</v>
      </c>
    </row>
    <row r="16" spans="1:7" x14ac:dyDescent="0.25">
      <c r="A16" s="5">
        <v>10</v>
      </c>
      <c r="B16" s="24"/>
      <c r="C16" s="28" t="s">
        <v>816</v>
      </c>
      <c r="D16" s="4" t="s">
        <v>286</v>
      </c>
      <c r="E16" s="41">
        <v>9</v>
      </c>
      <c r="F16" s="73">
        <v>8</v>
      </c>
      <c r="G16" s="73">
        <v>72</v>
      </c>
    </row>
    <row r="17" spans="1:7" x14ac:dyDescent="0.25">
      <c r="A17" s="5">
        <v>11</v>
      </c>
      <c r="B17" s="24"/>
      <c r="C17" s="28" t="s">
        <v>703</v>
      </c>
      <c r="D17" s="4" t="s">
        <v>288</v>
      </c>
      <c r="E17" s="41">
        <v>20</v>
      </c>
      <c r="F17" s="73">
        <v>9</v>
      </c>
      <c r="G17" s="73">
        <v>180</v>
      </c>
    </row>
    <row r="18" spans="1:7" x14ac:dyDescent="0.25">
      <c r="A18" s="4">
        <v>12</v>
      </c>
      <c r="B18" s="24"/>
      <c r="C18" s="28" t="s">
        <v>802</v>
      </c>
      <c r="D18" s="4" t="s">
        <v>289</v>
      </c>
      <c r="E18" s="41">
        <v>0.18099999999999999</v>
      </c>
      <c r="F18" s="73">
        <v>40</v>
      </c>
      <c r="G18" s="73">
        <v>7.2399999999999993</v>
      </c>
    </row>
    <row r="19" spans="1:7" x14ac:dyDescent="0.25">
      <c r="A19" s="5">
        <v>13</v>
      </c>
      <c r="B19" s="24"/>
      <c r="C19" s="28" t="s">
        <v>803</v>
      </c>
      <c r="D19" s="4" t="s">
        <v>293</v>
      </c>
      <c r="E19" s="41">
        <v>0.25600000000000001</v>
      </c>
      <c r="F19" s="73">
        <v>20</v>
      </c>
      <c r="G19" s="73">
        <v>5.1200000000000045</v>
      </c>
    </row>
    <row r="20" spans="1:7" x14ac:dyDescent="0.25">
      <c r="A20" s="5">
        <v>14</v>
      </c>
      <c r="B20" s="24"/>
      <c r="C20" s="28" t="s">
        <v>514</v>
      </c>
      <c r="D20" s="4" t="s">
        <v>290</v>
      </c>
      <c r="E20" s="41">
        <v>0.1</v>
      </c>
      <c r="F20" s="73">
        <v>1100</v>
      </c>
      <c r="G20" s="73">
        <v>110</v>
      </c>
    </row>
    <row r="21" spans="1:7" x14ac:dyDescent="0.25">
      <c r="A21" s="4">
        <v>15</v>
      </c>
      <c r="B21" s="24"/>
      <c r="C21" s="28" t="s">
        <v>257</v>
      </c>
      <c r="D21" s="4" t="s">
        <v>286</v>
      </c>
      <c r="E21" s="41">
        <v>15.64</v>
      </c>
      <c r="F21" s="73">
        <v>1</v>
      </c>
      <c r="G21" s="73">
        <v>15.64</v>
      </c>
    </row>
    <row r="22" spans="1:7" x14ac:dyDescent="0.25">
      <c r="A22" s="5">
        <v>16</v>
      </c>
      <c r="B22" s="24"/>
      <c r="C22" s="28" t="s">
        <v>260</v>
      </c>
      <c r="D22" s="4" t="s">
        <v>286</v>
      </c>
      <c r="E22" s="41">
        <v>675</v>
      </c>
      <c r="F22" s="73">
        <v>1</v>
      </c>
      <c r="G22" s="73">
        <v>675</v>
      </c>
    </row>
    <row r="23" spans="1:7" ht="31.5" x14ac:dyDescent="0.25">
      <c r="A23" s="5">
        <v>17</v>
      </c>
      <c r="B23" s="24"/>
      <c r="C23" s="40" t="s">
        <v>256</v>
      </c>
      <c r="D23" s="4" t="s">
        <v>286</v>
      </c>
      <c r="E23" s="41">
        <v>38</v>
      </c>
      <c r="F23" s="73">
        <v>1</v>
      </c>
      <c r="G23" s="73">
        <v>38</v>
      </c>
    </row>
    <row r="24" spans="1:7" ht="22.5" customHeight="1" x14ac:dyDescent="0.25">
      <c r="A24" s="4">
        <v>18</v>
      </c>
      <c r="B24" s="24"/>
      <c r="C24" s="28" t="s">
        <v>804</v>
      </c>
      <c r="D24" s="4" t="s">
        <v>287</v>
      </c>
      <c r="E24" s="41">
        <v>1.712</v>
      </c>
      <c r="F24" s="73">
        <v>5</v>
      </c>
      <c r="G24" s="73">
        <v>8.5600000000000023</v>
      </c>
    </row>
    <row r="25" spans="1:7" x14ac:dyDescent="0.25">
      <c r="A25" s="5">
        <v>19</v>
      </c>
      <c r="B25" s="24"/>
      <c r="C25" s="28" t="s">
        <v>795</v>
      </c>
      <c r="D25" s="4" t="s">
        <v>286</v>
      </c>
      <c r="E25" s="41">
        <v>100</v>
      </c>
      <c r="F25" s="73">
        <v>3</v>
      </c>
      <c r="G25" s="73">
        <v>300</v>
      </c>
    </row>
    <row r="26" spans="1:7" x14ac:dyDescent="0.25">
      <c r="A26" s="5">
        <v>20</v>
      </c>
      <c r="B26" s="24"/>
      <c r="C26" s="28" t="s">
        <v>805</v>
      </c>
      <c r="D26" s="4" t="s">
        <v>287</v>
      </c>
      <c r="E26" s="41">
        <v>2.4700000000000002</v>
      </c>
      <c r="F26" s="73">
        <v>1</v>
      </c>
      <c r="G26" s="73">
        <v>2.4699999999999958</v>
      </c>
    </row>
    <row r="27" spans="1:7" x14ac:dyDescent="0.25">
      <c r="A27" s="4">
        <v>21</v>
      </c>
      <c r="B27" s="24"/>
      <c r="C27" s="28" t="s">
        <v>397</v>
      </c>
      <c r="D27" s="4" t="s">
        <v>287</v>
      </c>
      <c r="E27" s="41">
        <v>1.2829999999999999</v>
      </c>
      <c r="F27" s="73">
        <v>10</v>
      </c>
      <c r="G27" s="73">
        <v>12.830000000000002</v>
      </c>
    </row>
    <row r="28" spans="1:7" x14ac:dyDescent="0.25">
      <c r="A28" s="5">
        <v>22</v>
      </c>
      <c r="B28" s="24"/>
      <c r="C28" s="28" t="s">
        <v>397</v>
      </c>
      <c r="D28" s="4" t="s">
        <v>287</v>
      </c>
      <c r="E28" s="41">
        <v>1.3120000000000001</v>
      </c>
      <c r="F28" s="73">
        <v>20</v>
      </c>
      <c r="G28" s="73">
        <v>26.240000000000002</v>
      </c>
    </row>
    <row r="29" spans="1:7" x14ac:dyDescent="0.25">
      <c r="A29" s="5">
        <v>23</v>
      </c>
      <c r="B29" s="24"/>
      <c r="C29" s="28" t="s">
        <v>210</v>
      </c>
      <c r="D29" s="4" t="s">
        <v>295</v>
      </c>
      <c r="E29" s="41">
        <v>500</v>
      </c>
      <c r="F29" s="73">
        <v>1</v>
      </c>
      <c r="G29" s="73">
        <v>500</v>
      </c>
    </row>
    <row r="30" spans="1:7" x14ac:dyDescent="0.25">
      <c r="A30" s="4">
        <v>24</v>
      </c>
      <c r="B30" s="24"/>
      <c r="C30" s="28" t="s">
        <v>24</v>
      </c>
      <c r="D30" s="4" t="s">
        <v>287</v>
      </c>
      <c r="E30" s="41">
        <v>2.6059459459459462</v>
      </c>
      <c r="F30" s="73">
        <v>6</v>
      </c>
      <c r="G30" s="73">
        <v>15.635675675675667</v>
      </c>
    </row>
    <row r="31" spans="1:7" x14ac:dyDescent="0.25">
      <c r="A31" s="5">
        <v>25</v>
      </c>
      <c r="B31" s="24"/>
      <c r="C31" s="28" t="s">
        <v>87</v>
      </c>
      <c r="D31" s="4" t="s">
        <v>287</v>
      </c>
      <c r="E31" s="41">
        <v>2.2039999999999997</v>
      </c>
      <c r="F31" s="73">
        <v>8</v>
      </c>
      <c r="G31" s="73">
        <v>17.631999999999998</v>
      </c>
    </row>
    <row r="32" spans="1:7" x14ac:dyDescent="0.25">
      <c r="A32" s="5">
        <v>26</v>
      </c>
      <c r="B32" s="24"/>
      <c r="C32" s="28" t="s">
        <v>14</v>
      </c>
      <c r="D32" s="4" t="s">
        <v>286</v>
      </c>
      <c r="E32" s="41">
        <v>19.8</v>
      </c>
      <c r="F32" s="73">
        <v>1</v>
      </c>
      <c r="G32" s="73">
        <v>19.8</v>
      </c>
    </row>
    <row r="33" spans="1:7" x14ac:dyDescent="0.25">
      <c r="A33" s="4">
        <v>27</v>
      </c>
      <c r="B33" s="24"/>
      <c r="C33" s="28" t="s">
        <v>17</v>
      </c>
      <c r="D33" s="4" t="s">
        <v>286</v>
      </c>
      <c r="E33" s="41">
        <v>11.6</v>
      </c>
      <c r="F33" s="73">
        <v>1</v>
      </c>
      <c r="G33" s="73">
        <v>11.6</v>
      </c>
    </row>
    <row r="34" spans="1:7" x14ac:dyDescent="0.25">
      <c r="A34" s="5">
        <v>28</v>
      </c>
      <c r="B34" s="24"/>
      <c r="C34" s="28" t="s">
        <v>17</v>
      </c>
      <c r="D34" s="4" t="s">
        <v>286</v>
      </c>
      <c r="E34" s="41">
        <v>10</v>
      </c>
      <c r="F34" s="73">
        <v>2</v>
      </c>
      <c r="G34" s="73">
        <v>20</v>
      </c>
    </row>
    <row r="35" spans="1:7" x14ac:dyDescent="0.25">
      <c r="A35" s="5">
        <v>29</v>
      </c>
      <c r="B35" s="24"/>
      <c r="C35" s="28" t="s">
        <v>88</v>
      </c>
      <c r="D35" s="22" t="s">
        <v>286</v>
      </c>
      <c r="E35" s="41">
        <v>48.42</v>
      </c>
      <c r="F35" s="73">
        <v>1</v>
      </c>
      <c r="G35" s="73">
        <v>48.42</v>
      </c>
    </row>
    <row r="36" spans="1:7" s="50" customFormat="1" x14ac:dyDescent="0.25">
      <c r="A36" s="4">
        <v>30</v>
      </c>
      <c r="B36" s="55"/>
      <c r="C36" s="28" t="s">
        <v>812</v>
      </c>
      <c r="D36" s="4" t="s">
        <v>289</v>
      </c>
      <c r="E36" s="41">
        <v>0.372</v>
      </c>
      <c r="F36" s="89">
        <v>50</v>
      </c>
      <c r="G36" s="89">
        <v>18.600000000000001</v>
      </c>
    </row>
    <row r="37" spans="1:7" ht="16.5" customHeight="1" x14ac:dyDescent="0.25">
      <c r="A37" s="5">
        <v>31</v>
      </c>
      <c r="B37" s="24"/>
      <c r="C37" s="28" t="s">
        <v>252</v>
      </c>
      <c r="D37" s="22" t="s">
        <v>286</v>
      </c>
      <c r="E37" s="41">
        <v>11.4</v>
      </c>
      <c r="F37" s="73">
        <v>2</v>
      </c>
      <c r="G37" s="73">
        <v>22.8</v>
      </c>
    </row>
    <row r="38" spans="1:7" x14ac:dyDescent="0.25">
      <c r="A38" s="5">
        <v>32</v>
      </c>
      <c r="B38" s="24"/>
      <c r="C38" s="28" t="s">
        <v>806</v>
      </c>
      <c r="D38" s="4" t="s">
        <v>287</v>
      </c>
      <c r="E38" s="41">
        <v>18.119</v>
      </c>
      <c r="F38" s="73">
        <v>10</v>
      </c>
      <c r="G38" s="73">
        <v>181.19000000000005</v>
      </c>
    </row>
    <row r="39" spans="1:7" ht="31.5" x14ac:dyDescent="0.25">
      <c r="A39" s="4">
        <v>33</v>
      </c>
      <c r="B39" s="24"/>
      <c r="C39" s="40" t="s">
        <v>539</v>
      </c>
      <c r="D39" s="4" t="s">
        <v>286</v>
      </c>
      <c r="E39" s="41">
        <v>15.89</v>
      </c>
      <c r="F39" s="73">
        <v>2</v>
      </c>
      <c r="G39" s="73">
        <v>31.78</v>
      </c>
    </row>
    <row r="40" spans="1:7" x14ac:dyDescent="0.25">
      <c r="A40" s="5">
        <v>34</v>
      </c>
      <c r="B40" s="24"/>
      <c r="C40" s="28" t="s">
        <v>235</v>
      </c>
      <c r="D40" s="4" t="s">
        <v>289</v>
      </c>
      <c r="E40" s="41">
        <v>0.40920000000000001</v>
      </c>
      <c r="F40" s="73">
        <v>25</v>
      </c>
      <c r="G40" s="73">
        <v>10.23</v>
      </c>
    </row>
    <row r="41" spans="1:7" x14ac:dyDescent="0.25">
      <c r="A41" s="5">
        <v>35</v>
      </c>
      <c r="B41" s="24"/>
      <c r="C41" s="28" t="s">
        <v>400</v>
      </c>
      <c r="D41" s="4" t="s">
        <v>287</v>
      </c>
      <c r="E41" s="41">
        <v>1.671</v>
      </c>
      <c r="F41" s="73">
        <v>3</v>
      </c>
      <c r="G41" s="73">
        <v>5.0129999999999999</v>
      </c>
    </row>
    <row r="42" spans="1:7" ht="31.5" x14ac:dyDescent="0.25">
      <c r="A42" s="4">
        <v>36</v>
      </c>
      <c r="B42" s="24"/>
      <c r="C42" s="40" t="s">
        <v>258</v>
      </c>
      <c r="D42" s="4" t="s">
        <v>295</v>
      </c>
      <c r="E42" s="41">
        <v>25</v>
      </c>
      <c r="F42" s="73">
        <v>1</v>
      </c>
      <c r="G42" s="73">
        <v>25</v>
      </c>
    </row>
    <row r="43" spans="1:7" x14ac:dyDescent="0.25">
      <c r="A43" s="5">
        <v>37</v>
      </c>
      <c r="B43" s="24"/>
      <c r="C43" s="28" t="s">
        <v>796</v>
      </c>
      <c r="D43" s="4" t="s">
        <v>286</v>
      </c>
      <c r="E43" s="41">
        <v>12</v>
      </c>
      <c r="F43" s="73">
        <v>2</v>
      </c>
      <c r="G43" s="73">
        <v>24</v>
      </c>
    </row>
    <row r="44" spans="1:7" x14ac:dyDescent="0.25">
      <c r="A44" s="5">
        <v>38</v>
      </c>
      <c r="B44" s="24"/>
      <c r="C44" s="28" t="s">
        <v>798</v>
      </c>
      <c r="D44" s="4" t="s">
        <v>286</v>
      </c>
      <c r="E44" s="41">
        <v>7.5</v>
      </c>
      <c r="F44" s="73">
        <v>2</v>
      </c>
      <c r="G44" s="73">
        <v>15</v>
      </c>
    </row>
    <row r="45" spans="1:7" x14ac:dyDescent="0.25">
      <c r="A45" s="4">
        <v>39</v>
      </c>
      <c r="B45" s="24"/>
      <c r="C45" s="28" t="s">
        <v>373</v>
      </c>
      <c r="D45" s="4" t="s">
        <v>287</v>
      </c>
      <c r="E45" s="41">
        <v>1.589</v>
      </c>
      <c r="F45" s="73">
        <v>14</v>
      </c>
      <c r="G45" s="73">
        <v>22.246000000000002</v>
      </c>
    </row>
    <row r="46" spans="1:7" x14ac:dyDescent="0.25">
      <c r="A46" s="5">
        <v>40</v>
      </c>
      <c r="B46" s="24"/>
      <c r="C46" s="28" t="s">
        <v>501</v>
      </c>
      <c r="D46" s="4" t="s">
        <v>291</v>
      </c>
      <c r="E46" s="41">
        <v>7.6</v>
      </c>
      <c r="F46" s="73">
        <v>25</v>
      </c>
      <c r="G46" s="73">
        <v>190</v>
      </c>
    </row>
    <row r="47" spans="1:7" x14ac:dyDescent="0.25">
      <c r="A47" s="5">
        <v>41</v>
      </c>
      <c r="B47" s="24"/>
      <c r="C47" s="28" t="s">
        <v>45</v>
      </c>
      <c r="D47" s="4" t="s">
        <v>286</v>
      </c>
      <c r="E47" s="41">
        <v>2</v>
      </c>
      <c r="F47" s="73">
        <v>58</v>
      </c>
      <c r="G47" s="73">
        <v>116</v>
      </c>
    </row>
    <row r="48" spans="1:7" x14ac:dyDescent="0.25">
      <c r="A48" s="4">
        <v>42</v>
      </c>
      <c r="B48" s="24"/>
      <c r="C48" s="52" t="s">
        <v>807</v>
      </c>
      <c r="D48" s="4" t="s">
        <v>288</v>
      </c>
      <c r="E48" s="41">
        <v>7.89</v>
      </c>
      <c r="F48" s="73">
        <v>1</v>
      </c>
      <c r="G48" s="73">
        <v>7.89</v>
      </c>
    </row>
    <row r="49" spans="1:7" x14ac:dyDescent="0.25">
      <c r="A49" s="5">
        <v>43</v>
      </c>
      <c r="B49" s="24"/>
      <c r="C49" s="28" t="s">
        <v>808</v>
      </c>
      <c r="D49" s="4" t="s">
        <v>287</v>
      </c>
      <c r="E49" s="41">
        <v>1.1579999999999999</v>
      </c>
      <c r="F49" s="73">
        <v>24</v>
      </c>
      <c r="G49" s="73">
        <v>27.791999999999998</v>
      </c>
    </row>
    <row r="50" spans="1:7" x14ac:dyDescent="0.25">
      <c r="A50" s="5">
        <v>44</v>
      </c>
      <c r="B50" s="24"/>
      <c r="C50" s="28" t="s">
        <v>809</v>
      </c>
      <c r="D50" s="4" t="s">
        <v>293</v>
      </c>
      <c r="E50" s="41">
        <v>0.19500000000000001</v>
      </c>
      <c r="F50" s="73">
        <v>84</v>
      </c>
      <c r="G50" s="73">
        <v>16.380000000000003</v>
      </c>
    </row>
    <row r="51" spans="1:7" x14ac:dyDescent="0.25">
      <c r="A51" s="4">
        <v>45</v>
      </c>
      <c r="B51" s="24"/>
      <c r="C51" s="28" t="s">
        <v>495</v>
      </c>
      <c r="D51" s="4" t="s">
        <v>287</v>
      </c>
      <c r="E51" s="41">
        <v>11.3596</v>
      </c>
      <c r="F51" s="73">
        <v>27</v>
      </c>
      <c r="G51" s="73">
        <v>306.70920000000001</v>
      </c>
    </row>
    <row r="52" spans="1:7" x14ac:dyDescent="0.25">
      <c r="A52" s="5">
        <v>46</v>
      </c>
      <c r="B52" s="24"/>
      <c r="C52" s="28" t="s">
        <v>810</v>
      </c>
      <c r="D52" s="4" t="s">
        <v>288</v>
      </c>
      <c r="E52" s="41">
        <v>41.79</v>
      </c>
      <c r="F52" s="73">
        <v>1</v>
      </c>
      <c r="G52" s="73">
        <v>41.790000000000013</v>
      </c>
    </row>
    <row r="53" spans="1:7" x14ac:dyDescent="0.25">
      <c r="A53" s="5">
        <v>47</v>
      </c>
      <c r="B53" s="24"/>
      <c r="C53" s="28" t="s">
        <v>411</v>
      </c>
      <c r="D53" s="4" t="s">
        <v>287</v>
      </c>
      <c r="E53" s="41">
        <v>2.6629999999999998</v>
      </c>
      <c r="F53" s="73">
        <v>4</v>
      </c>
      <c r="G53" s="73">
        <v>10.652000000000001</v>
      </c>
    </row>
    <row r="54" spans="1:7" x14ac:dyDescent="0.25">
      <c r="A54" s="4">
        <v>48</v>
      </c>
      <c r="B54" s="24"/>
      <c r="C54" s="28" t="s">
        <v>28</v>
      </c>
      <c r="D54" s="4" t="s">
        <v>289</v>
      </c>
      <c r="E54" s="41">
        <v>2.9899999999999999E-2</v>
      </c>
      <c r="F54" s="73">
        <v>200</v>
      </c>
      <c r="G54" s="73">
        <v>5.9799999999999986</v>
      </c>
    </row>
    <row r="55" spans="1:7" x14ac:dyDescent="0.25">
      <c r="A55" s="5">
        <v>49</v>
      </c>
      <c r="B55" s="24"/>
      <c r="C55" s="52" t="s">
        <v>541</v>
      </c>
      <c r="D55" s="4" t="s">
        <v>294</v>
      </c>
      <c r="E55" s="41">
        <v>2</v>
      </c>
      <c r="F55" s="73">
        <v>16</v>
      </c>
      <c r="G55" s="73">
        <v>32</v>
      </c>
    </row>
    <row r="56" spans="1:7" x14ac:dyDescent="0.25">
      <c r="A56" s="5">
        <v>50</v>
      </c>
      <c r="B56" s="24"/>
      <c r="C56" s="52" t="s">
        <v>541</v>
      </c>
      <c r="D56" s="4" t="s">
        <v>294</v>
      </c>
      <c r="E56" s="41">
        <v>2.1</v>
      </c>
      <c r="F56" s="73">
        <v>250</v>
      </c>
      <c r="G56" s="73">
        <v>525</v>
      </c>
    </row>
    <row r="57" spans="1:7" x14ac:dyDescent="0.25">
      <c r="A57" s="4">
        <v>51</v>
      </c>
      <c r="B57" s="24"/>
      <c r="C57" s="28" t="s">
        <v>529</v>
      </c>
      <c r="D57" s="4" t="s">
        <v>287</v>
      </c>
      <c r="E57" s="41">
        <v>3.5085000000000002</v>
      </c>
      <c r="F57" s="73">
        <v>5</v>
      </c>
      <c r="G57" s="73">
        <v>17.542499999999993</v>
      </c>
    </row>
    <row r="58" spans="1:7" x14ac:dyDescent="0.25">
      <c r="A58" s="5">
        <v>52</v>
      </c>
      <c r="B58" s="24"/>
      <c r="C58" s="28" t="s">
        <v>12</v>
      </c>
      <c r="D58" s="22" t="s">
        <v>286</v>
      </c>
      <c r="E58" s="41">
        <v>34</v>
      </c>
      <c r="F58" s="73">
        <v>1</v>
      </c>
      <c r="G58" s="73">
        <v>34</v>
      </c>
    </row>
    <row r="59" spans="1:7" x14ac:dyDescent="0.25">
      <c r="A59" s="5">
        <v>53</v>
      </c>
      <c r="B59" s="24"/>
      <c r="C59" s="28" t="s">
        <v>253</v>
      </c>
      <c r="D59" s="4" t="s">
        <v>295</v>
      </c>
      <c r="E59" s="41">
        <v>3.85</v>
      </c>
      <c r="F59" s="73">
        <v>1</v>
      </c>
      <c r="G59" s="73">
        <v>3.85</v>
      </c>
    </row>
    <row r="60" spans="1:7" x14ac:dyDescent="0.25">
      <c r="A60" s="4">
        <v>54</v>
      </c>
      <c r="B60" s="24"/>
      <c r="C60" s="28" t="s">
        <v>811</v>
      </c>
      <c r="D60" s="4" t="s">
        <v>288</v>
      </c>
      <c r="E60" s="41">
        <v>98.13</v>
      </c>
      <c r="F60" s="73">
        <v>3</v>
      </c>
      <c r="G60" s="73">
        <v>294.39</v>
      </c>
    </row>
    <row r="61" spans="1:7" x14ac:dyDescent="0.25">
      <c r="A61" s="5">
        <v>55</v>
      </c>
      <c r="B61" s="24"/>
      <c r="C61" s="28" t="s">
        <v>542</v>
      </c>
      <c r="D61" s="4" t="s">
        <v>294</v>
      </c>
      <c r="E61" s="41">
        <v>4.4000000000000004</v>
      </c>
      <c r="F61" s="73">
        <v>17</v>
      </c>
      <c r="G61" s="73">
        <v>74.8</v>
      </c>
    </row>
    <row r="62" spans="1:7" ht="23.25" customHeight="1" x14ac:dyDescent="0.25">
      <c r="A62" s="5">
        <v>56</v>
      </c>
      <c r="B62" s="24"/>
      <c r="C62" s="40" t="s">
        <v>261</v>
      </c>
      <c r="D62" s="4" t="s">
        <v>290</v>
      </c>
      <c r="E62" s="41">
        <v>0.23319615912208505</v>
      </c>
      <c r="F62" s="73">
        <v>162</v>
      </c>
      <c r="G62" s="73">
        <v>37.777777777777729</v>
      </c>
    </row>
    <row r="63" spans="1:7" x14ac:dyDescent="0.25">
      <c r="A63" s="4">
        <v>57</v>
      </c>
      <c r="B63" s="24"/>
      <c r="C63" s="28" t="s">
        <v>343</v>
      </c>
      <c r="D63" s="4" t="s">
        <v>290</v>
      </c>
      <c r="E63" s="41">
        <v>0.2475</v>
      </c>
      <c r="F63" s="73">
        <v>2700</v>
      </c>
      <c r="G63" s="73">
        <v>668.25</v>
      </c>
    </row>
    <row r="64" spans="1:7" x14ac:dyDescent="0.25">
      <c r="A64" s="5">
        <v>58</v>
      </c>
      <c r="B64" s="24"/>
      <c r="C64" s="28" t="s">
        <v>68</v>
      </c>
      <c r="D64" s="4" t="s">
        <v>289</v>
      </c>
      <c r="E64" s="41">
        <v>0.67200000000000004</v>
      </c>
      <c r="F64" s="73">
        <v>400</v>
      </c>
      <c r="G64" s="73">
        <v>268.7999999999999</v>
      </c>
    </row>
    <row r="65" spans="1:7" x14ac:dyDescent="0.25">
      <c r="A65" s="5">
        <v>59</v>
      </c>
      <c r="B65" s="24"/>
      <c r="C65" s="52" t="s">
        <v>68</v>
      </c>
      <c r="D65" s="4" t="s">
        <v>289</v>
      </c>
      <c r="E65" s="41">
        <v>0.67500000000000004</v>
      </c>
      <c r="F65" s="73">
        <v>1000</v>
      </c>
      <c r="G65" s="73">
        <v>675</v>
      </c>
    </row>
    <row r="66" spans="1:7" x14ac:dyDescent="0.25">
      <c r="A66" s="4">
        <v>60</v>
      </c>
      <c r="B66" s="84"/>
      <c r="C66" s="46" t="s">
        <v>255</v>
      </c>
      <c r="D66" s="30" t="s">
        <v>286</v>
      </c>
      <c r="E66" s="43">
        <v>3.2600000000000002</v>
      </c>
      <c r="F66" s="73">
        <v>2</v>
      </c>
      <c r="G66" s="73">
        <v>6.5200000000000005</v>
      </c>
    </row>
    <row r="67" spans="1:7" s="138" customFormat="1" x14ac:dyDescent="0.25">
      <c r="A67" s="5">
        <v>61</v>
      </c>
      <c r="B67" s="4"/>
      <c r="C67" s="28" t="s">
        <v>189</v>
      </c>
      <c r="D67" s="4" t="s">
        <v>286</v>
      </c>
      <c r="E67" s="57">
        <v>1.6260000000000001</v>
      </c>
      <c r="F67" s="73">
        <v>7</v>
      </c>
      <c r="G67" s="73">
        <v>11.382000000000001</v>
      </c>
    </row>
    <row r="68" spans="1:7" s="138" customFormat="1" x14ac:dyDescent="0.25">
      <c r="A68" s="5">
        <v>62</v>
      </c>
      <c r="B68" s="4"/>
      <c r="C68" s="28" t="s">
        <v>254</v>
      </c>
      <c r="D68" s="4" t="s">
        <v>286</v>
      </c>
      <c r="E68" s="57">
        <v>10.82</v>
      </c>
      <c r="F68" s="73">
        <v>3</v>
      </c>
      <c r="G68" s="73">
        <v>32.46</v>
      </c>
    </row>
    <row r="69" spans="1:7" s="138" customFormat="1" x14ac:dyDescent="0.25">
      <c r="A69" s="4">
        <v>63</v>
      </c>
      <c r="B69" s="4"/>
      <c r="C69" s="52" t="s">
        <v>797</v>
      </c>
      <c r="D69" s="4" t="s">
        <v>286</v>
      </c>
      <c r="E69" s="57">
        <v>6.87</v>
      </c>
      <c r="F69" s="73">
        <v>7</v>
      </c>
      <c r="G69" s="73">
        <v>48.089999999999989</v>
      </c>
    </row>
    <row r="70" spans="1:7" s="138" customFormat="1" x14ac:dyDescent="0.25">
      <c r="A70" s="5">
        <v>64</v>
      </c>
      <c r="B70" s="4"/>
      <c r="C70" s="28" t="s">
        <v>813</v>
      </c>
      <c r="D70" s="4" t="s">
        <v>288</v>
      </c>
      <c r="E70" s="57">
        <v>19.16</v>
      </c>
      <c r="F70" s="73">
        <v>8</v>
      </c>
      <c r="G70" s="73">
        <v>153.28</v>
      </c>
    </row>
    <row r="71" spans="1:7" s="138" customFormat="1" x14ac:dyDescent="0.25">
      <c r="A71" s="5">
        <v>65</v>
      </c>
      <c r="B71" s="4"/>
      <c r="C71" s="28" t="s">
        <v>22</v>
      </c>
      <c r="D71" s="4" t="s">
        <v>290</v>
      </c>
      <c r="E71" s="57">
        <v>0.20343209876543211</v>
      </c>
      <c r="F71" s="73">
        <v>138</v>
      </c>
      <c r="G71" s="73">
        <v>28.073629629629622</v>
      </c>
    </row>
    <row r="72" spans="1:7" s="138" customFormat="1" x14ac:dyDescent="0.25">
      <c r="A72" s="4">
        <v>66</v>
      </c>
      <c r="B72" s="4"/>
      <c r="C72" s="28" t="s">
        <v>18</v>
      </c>
      <c r="D72" s="22" t="s">
        <v>286</v>
      </c>
      <c r="E72" s="57">
        <v>3.6</v>
      </c>
      <c r="F72" s="73">
        <v>1</v>
      </c>
      <c r="G72" s="73">
        <v>3.6</v>
      </c>
    </row>
    <row r="73" spans="1:7" s="138" customFormat="1" x14ac:dyDescent="0.25">
      <c r="A73" s="5">
        <v>67</v>
      </c>
      <c r="B73" s="4"/>
      <c r="C73" s="28" t="s">
        <v>378</v>
      </c>
      <c r="D73" s="4" t="s">
        <v>286</v>
      </c>
      <c r="E73" s="57">
        <v>154.08000000000001</v>
      </c>
      <c r="F73" s="73">
        <v>1</v>
      </c>
      <c r="G73" s="73">
        <v>154.08000000000001</v>
      </c>
    </row>
    <row r="74" spans="1:7" s="138" customFormat="1" x14ac:dyDescent="0.25">
      <c r="A74" s="5">
        <v>68</v>
      </c>
      <c r="B74" s="4"/>
      <c r="C74" s="28" t="s">
        <v>814</v>
      </c>
      <c r="D74" s="4" t="s">
        <v>288</v>
      </c>
      <c r="E74" s="57">
        <v>12.44</v>
      </c>
      <c r="F74" s="73">
        <v>1</v>
      </c>
      <c r="G74" s="73">
        <v>12.44</v>
      </c>
    </row>
    <row r="75" spans="1:7" s="138" customFormat="1" x14ac:dyDescent="0.25">
      <c r="A75" s="4">
        <v>69</v>
      </c>
      <c r="B75" s="4"/>
      <c r="C75" s="28" t="s">
        <v>29</v>
      </c>
      <c r="D75" s="4" t="s">
        <v>287</v>
      </c>
      <c r="E75" s="57">
        <v>9.5850000000000009</v>
      </c>
      <c r="F75" s="73">
        <v>14</v>
      </c>
      <c r="G75" s="73">
        <v>134.19</v>
      </c>
    </row>
    <row r="76" spans="1:7" s="138" customFormat="1" x14ac:dyDescent="0.25">
      <c r="A76" s="5">
        <v>70</v>
      </c>
      <c r="B76" s="4"/>
      <c r="C76" s="28" t="s">
        <v>524</v>
      </c>
      <c r="D76" s="4" t="s">
        <v>286</v>
      </c>
      <c r="E76" s="57">
        <v>21.81</v>
      </c>
      <c r="F76" s="73">
        <v>12</v>
      </c>
      <c r="G76" s="73">
        <v>261.71999999999997</v>
      </c>
    </row>
    <row r="77" spans="1:7" s="138" customFormat="1" x14ac:dyDescent="0.25">
      <c r="A77" s="5">
        <v>71</v>
      </c>
      <c r="B77" s="4"/>
      <c r="C77" s="28" t="s">
        <v>525</v>
      </c>
      <c r="D77" s="4" t="s">
        <v>287</v>
      </c>
      <c r="E77" s="57">
        <v>12.229000000000001</v>
      </c>
      <c r="F77" s="73">
        <v>2</v>
      </c>
      <c r="G77" s="73">
        <v>24.457999999999988</v>
      </c>
    </row>
    <row r="78" spans="1:7" s="138" customFormat="1" x14ac:dyDescent="0.25">
      <c r="A78" s="4">
        <v>72</v>
      </c>
      <c r="B78" s="4"/>
      <c r="C78" s="28" t="s">
        <v>142</v>
      </c>
      <c r="D78" s="4" t="s">
        <v>289</v>
      </c>
      <c r="E78" s="57">
        <v>0.98484375000000002</v>
      </c>
      <c r="F78" s="73">
        <v>10</v>
      </c>
      <c r="G78" s="73">
        <v>9.8484374999999993</v>
      </c>
    </row>
    <row r="79" spans="1:7" s="138" customFormat="1" x14ac:dyDescent="0.25">
      <c r="A79" s="5">
        <v>73</v>
      </c>
      <c r="B79" s="4"/>
      <c r="C79" s="28" t="s">
        <v>31</v>
      </c>
      <c r="D79" s="4" t="s">
        <v>293</v>
      </c>
      <c r="E79" s="57">
        <v>0.19500000000000001</v>
      </c>
      <c r="F79" s="73">
        <v>8</v>
      </c>
      <c r="G79" s="73">
        <v>1.5599999999999992</v>
      </c>
    </row>
    <row r="80" spans="1:7" s="138" customFormat="1" x14ac:dyDescent="0.25">
      <c r="A80" s="5">
        <v>74</v>
      </c>
      <c r="B80" s="4"/>
      <c r="C80" s="28" t="s">
        <v>526</v>
      </c>
      <c r="D80" s="4" t="s">
        <v>287</v>
      </c>
      <c r="E80" s="57">
        <v>1.5065</v>
      </c>
      <c r="F80" s="73">
        <v>1</v>
      </c>
      <c r="G80" s="73">
        <v>1.5064999999999964</v>
      </c>
    </row>
    <row r="81" spans="1:7" s="138" customFormat="1" x14ac:dyDescent="0.25">
      <c r="A81" s="4">
        <v>75</v>
      </c>
      <c r="B81" s="4"/>
      <c r="C81" s="28" t="s">
        <v>815</v>
      </c>
      <c r="D81" s="4" t="s">
        <v>288</v>
      </c>
      <c r="E81" s="57">
        <v>12.58</v>
      </c>
      <c r="F81" s="73">
        <v>5</v>
      </c>
      <c r="G81" s="73">
        <v>62.900000000000006</v>
      </c>
    </row>
    <row r="82" spans="1:7" s="138" customFormat="1" x14ac:dyDescent="0.25">
      <c r="A82" s="5">
        <v>76</v>
      </c>
      <c r="B82" s="4"/>
      <c r="C82" s="28" t="s">
        <v>69</v>
      </c>
      <c r="D82" s="4" t="s">
        <v>286</v>
      </c>
      <c r="E82" s="57">
        <v>2.62</v>
      </c>
      <c r="F82" s="73">
        <v>25</v>
      </c>
      <c r="G82" s="73">
        <v>65.5</v>
      </c>
    </row>
    <row r="83" spans="1:7" s="138" customFormat="1" x14ac:dyDescent="0.25">
      <c r="A83" s="5">
        <v>77</v>
      </c>
      <c r="B83" s="4"/>
      <c r="C83" s="28" t="s">
        <v>46</v>
      </c>
      <c r="D83" s="4" t="s">
        <v>286</v>
      </c>
      <c r="E83" s="57">
        <v>1.76</v>
      </c>
      <c r="F83" s="73">
        <v>5</v>
      </c>
      <c r="G83" s="73">
        <v>8.8000000000000149</v>
      </c>
    </row>
    <row r="84" spans="1:7" s="138" customFormat="1" x14ac:dyDescent="0.25">
      <c r="A84" s="4">
        <v>78</v>
      </c>
      <c r="B84" s="4"/>
      <c r="C84" s="28" t="s">
        <v>46</v>
      </c>
      <c r="D84" s="4" t="s">
        <v>286</v>
      </c>
      <c r="E84" s="57">
        <v>1.91</v>
      </c>
      <c r="F84" s="73">
        <v>43</v>
      </c>
      <c r="G84" s="73">
        <v>82.13</v>
      </c>
    </row>
    <row r="85" spans="1:7" s="138" customFormat="1" x14ac:dyDescent="0.25">
      <c r="A85" s="5">
        <v>79</v>
      </c>
      <c r="B85" s="4"/>
      <c r="C85" s="28" t="s">
        <v>720</v>
      </c>
      <c r="D85" s="4" t="s">
        <v>286</v>
      </c>
      <c r="E85" s="57">
        <v>1.2</v>
      </c>
      <c r="F85" s="73">
        <v>360</v>
      </c>
      <c r="G85" s="73">
        <v>432.00000000000006</v>
      </c>
    </row>
    <row r="86" spans="1:7" s="138" customFormat="1" x14ac:dyDescent="0.25">
      <c r="A86" s="5">
        <v>80</v>
      </c>
      <c r="B86" s="4"/>
      <c r="C86" s="28" t="s">
        <v>47</v>
      </c>
      <c r="D86" s="4" t="s">
        <v>286</v>
      </c>
      <c r="E86" s="57">
        <v>2.42</v>
      </c>
      <c r="F86" s="73">
        <v>5</v>
      </c>
      <c r="G86" s="73">
        <v>12.100000000000003</v>
      </c>
    </row>
    <row r="87" spans="1:7" s="138" customFormat="1" x14ac:dyDescent="0.25">
      <c r="A87" s="4">
        <v>81</v>
      </c>
      <c r="B87" s="4"/>
      <c r="C87" s="28" t="s">
        <v>47</v>
      </c>
      <c r="D87" s="4" t="s">
        <v>286</v>
      </c>
      <c r="E87" s="57">
        <v>2.42</v>
      </c>
      <c r="F87" s="73">
        <v>10</v>
      </c>
      <c r="G87" s="73">
        <v>24.199999999999989</v>
      </c>
    </row>
    <row r="88" spans="1:7" s="138" customFormat="1" x14ac:dyDescent="0.25">
      <c r="A88" s="5">
        <v>82</v>
      </c>
      <c r="B88" s="4"/>
      <c r="C88" s="28" t="s">
        <v>47</v>
      </c>
      <c r="D88" s="4" t="s">
        <v>286</v>
      </c>
      <c r="E88" s="57">
        <v>2.8</v>
      </c>
      <c r="F88" s="73">
        <v>30</v>
      </c>
      <c r="G88" s="73">
        <v>84</v>
      </c>
    </row>
    <row r="89" spans="1:7" s="138" customFormat="1" ht="16.5" thickBot="1" x14ac:dyDescent="0.3">
      <c r="A89" s="5">
        <v>83</v>
      </c>
      <c r="B89" s="4"/>
      <c r="C89" s="52" t="s">
        <v>682</v>
      </c>
      <c r="D89" s="4" t="s">
        <v>286</v>
      </c>
      <c r="E89" s="57">
        <v>1.6</v>
      </c>
      <c r="F89" s="77">
        <v>119</v>
      </c>
      <c r="G89" s="77">
        <v>190.39999999999998</v>
      </c>
    </row>
    <row r="90" spans="1:7" ht="16.5" thickBot="1" x14ac:dyDescent="0.3">
      <c r="A90" s="101"/>
      <c r="B90" s="101"/>
      <c r="C90" s="85" t="s">
        <v>8</v>
      </c>
      <c r="D90" s="86"/>
      <c r="E90" s="87"/>
      <c r="F90" s="164">
        <f>SUM(F7:F89)</f>
        <v>7353</v>
      </c>
      <c r="G90" s="165">
        <f>SUM(G7:G89)</f>
        <v>8090.709220583085</v>
      </c>
    </row>
    <row r="94" spans="1:7" x14ac:dyDescent="0.25">
      <c r="D94" s="49"/>
    </row>
    <row r="97" spans="2:4" x14ac:dyDescent="0.25">
      <c r="B97" s="49"/>
      <c r="C97" s="49"/>
      <c r="D97" s="49"/>
    </row>
    <row r="98" spans="2:4" x14ac:dyDescent="0.25">
      <c r="B98" s="49"/>
      <c r="C98" s="49"/>
      <c r="D98" s="49"/>
    </row>
    <row r="99" spans="2:4" x14ac:dyDescent="0.25">
      <c r="B99" s="49"/>
      <c r="C99" s="49"/>
      <c r="D99" s="49"/>
    </row>
    <row r="100" spans="2:4" x14ac:dyDescent="0.25">
      <c r="B100" s="49"/>
      <c r="C100" s="49"/>
      <c r="D100" s="49"/>
    </row>
    <row r="101" spans="2:4" x14ac:dyDescent="0.25">
      <c r="B101" s="49"/>
      <c r="C101" s="49"/>
      <c r="D101" s="49"/>
    </row>
    <row r="102" spans="2:4" x14ac:dyDescent="0.25">
      <c r="B102" s="49"/>
      <c r="C102" s="49"/>
      <c r="D102" s="49"/>
    </row>
    <row r="103" spans="2:4" x14ac:dyDescent="0.25">
      <c r="B103" s="49"/>
      <c r="C103" s="49"/>
      <c r="D103" s="49"/>
    </row>
    <row r="104" spans="2:4" x14ac:dyDescent="0.25">
      <c r="B104" s="49"/>
      <c r="C104" s="49"/>
      <c r="D104" s="49"/>
    </row>
    <row r="105" spans="2:4" x14ac:dyDescent="0.25">
      <c r="B105" s="49"/>
      <c r="C105" s="49"/>
      <c r="D105" s="49"/>
    </row>
    <row r="106" spans="2:4" x14ac:dyDescent="0.25">
      <c r="B106" s="49"/>
      <c r="C106" s="49"/>
      <c r="D106" s="49"/>
    </row>
    <row r="107" spans="2:4" x14ac:dyDescent="0.25">
      <c r="B107" s="49"/>
      <c r="C107" s="49"/>
      <c r="D107" s="49"/>
    </row>
    <row r="108" spans="2:4" x14ac:dyDescent="0.25">
      <c r="B108" s="49"/>
      <c r="C108" s="49"/>
      <c r="D108" s="49"/>
    </row>
    <row r="109" spans="2:4" x14ac:dyDescent="0.25">
      <c r="B109" s="49"/>
      <c r="C109" s="49"/>
      <c r="D109" s="49"/>
    </row>
    <row r="110" spans="2:4" x14ac:dyDescent="0.25">
      <c r="B110" s="49"/>
      <c r="C110" s="49"/>
      <c r="D110" s="49"/>
    </row>
    <row r="111" spans="2:4" x14ac:dyDescent="0.25">
      <c r="B111" s="49"/>
      <c r="C111" s="49"/>
      <c r="D111" s="49"/>
    </row>
    <row r="112" spans="2:4" x14ac:dyDescent="0.25">
      <c r="B112" s="49"/>
      <c r="C112" s="49"/>
      <c r="D112" s="49"/>
    </row>
    <row r="113" spans="2:4" x14ac:dyDescent="0.25">
      <c r="B113" s="49"/>
      <c r="C113" s="49"/>
      <c r="D113" s="49"/>
    </row>
    <row r="114" spans="2:4" x14ac:dyDescent="0.25">
      <c r="B114" s="49"/>
      <c r="C114" s="49"/>
      <c r="D114" s="49"/>
    </row>
    <row r="115" spans="2:4" x14ac:dyDescent="0.25">
      <c r="B115" s="49"/>
      <c r="C115" s="49"/>
      <c r="D115" s="49"/>
    </row>
    <row r="116" spans="2:4" x14ac:dyDescent="0.25">
      <c r="B116" s="49"/>
      <c r="C116" s="49"/>
      <c r="D116" s="49"/>
    </row>
    <row r="117" spans="2:4" x14ac:dyDescent="0.25">
      <c r="B117" s="49"/>
      <c r="C117" s="49"/>
      <c r="D117" s="49"/>
    </row>
    <row r="118" spans="2:4" x14ac:dyDescent="0.25">
      <c r="B118" s="49"/>
      <c r="C118" s="49"/>
      <c r="D118" s="49"/>
    </row>
    <row r="119" spans="2:4" x14ac:dyDescent="0.25">
      <c r="B119" s="49"/>
      <c r="C119" s="49"/>
      <c r="D119" s="49"/>
    </row>
    <row r="120" spans="2:4" x14ac:dyDescent="0.25">
      <c r="B120" s="49"/>
      <c r="C120" s="49"/>
      <c r="D120" s="49"/>
    </row>
    <row r="121" spans="2:4" x14ac:dyDescent="0.25">
      <c r="B121" s="49"/>
      <c r="C121" s="49"/>
      <c r="D121" s="49"/>
    </row>
    <row r="122" spans="2:4" x14ac:dyDescent="0.25">
      <c r="B122" s="49"/>
      <c r="C122" s="49"/>
      <c r="D122" s="49"/>
    </row>
    <row r="123" spans="2:4" x14ac:dyDescent="0.25">
      <c r="B123" s="49"/>
      <c r="C123" s="49"/>
      <c r="D123" s="49"/>
    </row>
    <row r="124" spans="2:4" x14ac:dyDescent="0.25">
      <c r="B124" s="49"/>
      <c r="C124" s="49"/>
      <c r="D124" s="49"/>
    </row>
    <row r="125" spans="2:4" x14ac:dyDescent="0.25">
      <c r="B125" s="49"/>
      <c r="C125" s="49"/>
      <c r="D125" s="49"/>
    </row>
    <row r="126" spans="2:4" x14ac:dyDescent="0.25">
      <c r="B126" s="49"/>
      <c r="C126" s="49"/>
      <c r="D126" s="49"/>
    </row>
    <row r="127" spans="2:4" x14ac:dyDescent="0.25">
      <c r="B127" s="49"/>
      <c r="C127" s="49"/>
      <c r="D127" s="49"/>
    </row>
    <row r="128" spans="2:4" x14ac:dyDescent="0.25">
      <c r="B128" s="49"/>
      <c r="C128" s="49"/>
      <c r="D128" s="49"/>
    </row>
    <row r="129" spans="2:4" x14ac:dyDescent="0.25">
      <c r="B129" s="49"/>
      <c r="C129" s="49"/>
      <c r="D129" s="49"/>
    </row>
    <row r="130" spans="2:4" x14ac:dyDescent="0.25">
      <c r="B130" s="49"/>
      <c r="C130" s="49"/>
      <c r="D130" s="49"/>
    </row>
    <row r="131" spans="2:4" x14ac:dyDescent="0.25">
      <c r="B131" s="49"/>
      <c r="C131" s="49"/>
      <c r="D131" s="49"/>
    </row>
    <row r="132" spans="2:4" x14ac:dyDescent="0.25">
      <c r="B132" s="49"/>
      <c r="C132" s="49"/>
      <c r="D132" s="49"/>
    </row>
    <row r="133" spans="2:4" x14ac:dyDescent="0.25">
      <c r="B133" s="49"/>
      <c r="C133" s="49"/>
      <c r="D133" s="49"/>
    </row>
    <row r="134" spans="2:4" x14ac:dyDescent="0.25">
      <c r="B134" s="49"/>
      <c r="C134" s="49"/>
      <c r="D134" s="49"/>
    </row>
    <row r="135" spans="2:4" x14ac:dyDescent="0.25">
      <c r="B135" s="49"/>
      <c r="C135" s="49"/>
      <c r="D135" s="49"/>
    </row>
    <row r="136" spans="2:4" x14ac:dyDescent="0.25">
      <c r="B136" s="49"/>
      <c r="C136" s="49"/>
      <c r="D136" s="49"/>
    </row>
    <row r="137" spans="2:4" x14ac:dyDescent="0.25">
      <c r="B137" s="49"/>
      <c r="C137" s="49"/>
      <c r="D137" s="49"/>
    </row>
    <row r="138" spans="2:4" x14ac:dyDescent="0.25">
      <c r="B138" s="49"/>
      <c r="C138" s="49"/>
      <c r="D138" s="49"/>
    </row>
    <row r="139" spans="2:4" x14ac:dyDescent="0.25">
      <c r="B139" s="49"/>
      <c r="C139" s="49"/>
      <c r="D139" s="49"/>
    </row>
    <row r="140" spans="2:4" x14ac:dyDescent="0.25">
      <c r="B140" s="49"/>
      <c r="C140" s="49"/>
      <c r="D140" s="49"/>
    </row>
    <row r="141" spans="2:4" x14ac:dyDescent="0.25">
      <c r="B141" s="49"/>
      <c r="C141" s="49"/>
      <c r="D141" s="49"/>
    </row>
    <row r="142" spans="2:4" x14ac:dyDescent="0.25">
      <c r="B142" s="49"/>
      <c r="C142" s="49"/>
      <c r="D142" s="49"/>
    </row>
    <row r="143" spans="2:4" x14ac:dyDescent="0.25">
      <c r="B143" s="49"/>
      <c r="C143" s="49"/>
      <c r="D143" s="49"/>
    </row>
    <row r="144" spans="2:4" x14ac:dyDescent="0.25">
      <c r="B144" s="49"/>
      <c r="C144" s="49"/>
      <c r="D144" s="49"/>
    </row>
    <row r="145" spans="2:4" x14ac:dyDescent="0.25">
      <c r="B145" s="49"/>
      <c r="C145" s="49"/>
      <c r="D145" s="49"/>
    </row>
    <row r="146" spans="2:4" x14ac:dyDescent="0.25">
      <c r="B146" s="49"/>
      <c r="C146" s="49"/>
      <c r="D146" s="49"/>
    </row>
    <row r="147" spans="2:4" x14ac:dyDescent="0.25">
      <c r="B147" s="49"/>
      <c r="C147" s="49"/>
      <c r="D147" s="49"/>
    </row>
    <row r="148" spans="2:4" x14ac:dyDescent="0.25">
      <c r="B148" s="49"/>
      <c r="C148" s="49"/>
      <c r="D148" s="49"/>
    </row>
    <row r="149" spans="2:4" x14ac:dyDescent="0.25">
      <c r="B149" s="49"/>
      <c r="C149" s="49"/>
      <c r="D149" s="49"/>
    </row>
    <row r="150" spans="2:4" x14ac:dyDescent="0.25">
      <c r="B150" s="49"/>
      <c r="C150" s="49"/>
      <c r="D150" s="49"/>
    </row>
    <row r="151" spans="2:4" x14ac:dyDescent="0.25">
      <c r="B151" s="49"/>
      <c r="C151" s="49"/>
      <c r="D151" s="49"/>
    </row>
    <row r="152" spans="2:4" x14ac:dyDescent="0.25">
      <c r="B152" s="49"/>
      <c r="C152" s="49"/>
      <c r="D152" s="49"/>
    </row>
    <row r="153" spans="2:4" x14ac:dyDescent="0.25">
      <c r="B153" s="49"/>
      <c r="C153" s="49"/>
      <c r="D153" s="49"/>
    </row>
    <row r="154" spans="2:4" x14ac:dyDescent="0.25">
      <c r="B154" s="49"/>
      <c r="C154" s="49"/>
      <c r="D154" s="49"/>
    </row>
    <row r="155" spans="2:4" x14ac:dyDescent="0.25">
      <c r="B155" s="49"/>
      <c r="C155" s="49"/>
      <c r="D155" s="49"/>
    </row>
    <row r="156" spans="2:4" x14ac:dyDescent="0.25">
      <c r="B156" s="49"/>
      <c r="C156" s="49"/>
      <c r="D156" s="49"/>
    </row>
    <row r="157" spans="2:4" x14ac:dyDescent="0.25">
      <c r="B157" s="49"/>
      <c r="C157" s="49"/>
      <c r="D157" s="49"/>
    </row>
    <row r="158" spans="2:4" x14ac:dyDescent="0.25">
      <c r="B158" s="49"/>
      <c r="C158" s="49"/>
      <c r="D158" s="49"/>
    </row>
    <row r="159" spans="2:4" x14ac:dyDescent="0.25">
      <c r="B159" s="49"/>
      <c r="C159" s="49"/>
      <c r="D159" s="49"/>
    </row>
    <row r="160" spans="2:4" x14ac:dyDescent="0.25">
      <c r="B160" s="49"/>
      <c r="C160" s="49"/>
      <c r="D160" s="49"/>
    </row>
    <row r="161" spans="2:4" x14ac:dyDescent="0.25">
      <c r="B161" s="49"/>
      <c r="C161" s="49"/>
      <c r="D161" s="49"/>
    </row>
    <row r="162" spans="2:4" x14ac:dyDescent="0.25">
      <c r="B162" s="49"/>
      <c r="C162" s="49"/>
      <c r="D162" s="49"/>
    </row>
    <row r="163" spans="2:4" x14ac:dyDescent="0.25">
      <c r="B163" s="49"/>
      <c r="C163" s="49"/>
      <c r="D163" s="49"/>
    </row>
    <row r="164" spans="2:4" x14ac:dyDescent="0.25">
      <c r="B164" s="49"/>
      <c r="C164" s="49"/>
      <c r="D164" s="49"/>
    </row>
    <row r="165" spans="2:4" x14ac:dyDescent="0.25">
      <c r="B165" s="49"/>
      <c r="C165" s="49"/>
      <c r="D165" s="49"/>
    </row>
    <row r="166" spans="2:4" x14ac:dyDescent="0.25">
      <c r="B166" s="49"/>
      <c r="C166" s="49"/>
      <c r="D166" s="49"/>
    </row>
    <row r="167" spans="2:4" x14ac:dyDescent="0.25">
      <c r="B167" s="49"/>
      <c r="C167" s="49"/>
      <c r="D167" s="49"/>
    </row>
    <row r="168" spans="2:4" x14ac:dyDescent="0.25">
      <c r="B168" s="49"/>
      <c r="C168" s="49"/>
      <c r="D168" s="49"/>
    </row>
    <row r="169" spans="2:4" x14ac:dyDescent="0.25">
      <c r="B169" s="49"/>
      <c r="C169" s="49"/>
      <c r="D169" s="49"/>
    </row>
    <row r="170" spans="2:4" x14ac:dyDescent="0.25">
      <c r="B170" s="49"/>
      <c r="C170" s="49"/>
      <c r="D170" s="49"/>
    </row>
    <row r="171" spans="2:4" x14ac:dyDescent="0.25">
      <c r="B171" s="49"/>
      <c r="C171" s="49"/>
      <c r="D171" s="49"/>
    </row>
    <row r="172" spans="2:4" x14ac:dyDescent="0.25">
      <c r="B172" s="49"/>
      <c r="C172" s="49"/>
      <c r="D172" s="49"/>
    </row>
    <row r="173" spans="2:4" x14ac:dyDescent="0.25">
      <c r="B173" s="49"/>
      <c r="C173" s="49"/>
      <c r="D173" s="49"/>
    </row>
    <row r="174" spans="2:4" x14ac:dyDescent="0.25">
      <c r="B174" s="49"/>
      <c r="C174" s="49"/>
      <c r="D174" s="49"/>
    </row>
    <row r="175" spans="2:4" x14ac:dyDescent="0.25">
      <c r="B175" s="49"/>
      <c r="C175" s="49"/>
      <c r="D175" s="49"/>
    </row>
    <row r="176" spans="2:4" x14ac:dyDescent="0.25">
      <c r="B176" s="49"/>
      <c r="C176" s="49"/>
      <c r="D176" s="49"/>
    </row>
    <row r="177" spans="2:4" x14ac:dyDescent="0.25">
      <c r="B177" s="49"/>
      <c r="C177" s="49"/>
      <c r="D177" s="49"/>
    </row>
    <row r="178" spans="2:4" x14ac:dyDescent="0.25">
      <c r="B178" s="49"/>
      <c r="C178" s="49"/>
      <c r="D178" s="49"/>
    </row>
    <row r="179" spans="2:4" x14ac:dyDescent="0.25">
      <c r="B179" s="49"/>
      <c r="C179" s="49"/>
      <c r="D179" s="49"/>
    </row>
    <row r="180" spans="2:4" x14ac:dyDescent="0.25">
      <c r="B180" s="49"/>
      <c r="C180" s="49"/>
      <c r="D180" s="49"/>
    </row>
    <row r="181" spans="2:4" x14ac:dyDescent="0.25">
      <c r="B181" s="49"/>
      <c r="C181" s="49"/>
      <c r="D181" s="49"/>
    </row>
    <row r="182" spans="2:4" x14ac:dyDescent="0.25">
      <c r="B182" s="49"/>
      <c r="C182" s="49"/>
      <c r="D182" s="49"/>
    </row>
    <row r="183" spans="2:4" x14ac:dyDescent="0.25">
      <c r="B183" s="49"/>
      <c r="C183" s="49"/>
      <c r="D183" s="49"/>
    </row>
    <row r="184" spans="2:4" x14ac:dyDescent="0.25">
      <c r="B184" s="49"/>
      <c r="C184" s="49"/>
      <c r="D184" s="49"/>
    </row>
    <row r="185" spans="2:4" x14ac:dyDescent="0.25">
      <c r="B185" s="49"/>
      <c r="C185" s="49"/>
      <c r="D185" s="49"/>
    </row>
    <row r="186" spans="2:4" x14ac:dyDescent="0.25">
      <c r="B186" s="49"/>
      <c r="C186" s="49"/>
      <c r="D186" s="49"/>
    </row>
    <row r="187" spans="2:4" x14ac:dyDescent="0.25">
      <c r="B187" s="49"/>
      <c r="C187" s="49"/>
      <c r="D187" s="49"/>
    </row>
    <row r="188" spans="2:4" x14ac:dyDescent="0.25">
      <c r="B188" s="49"/>
      <c r="C188" s="49"/>
      <c r="D188" s="49"/>
    </row>
    <row r="189" spans="2:4" x14ac:dyDescent="0.25">
      <c r="B189" s="49"/>
      <c r="C189" s="49"/>
      <c r="D189" s="49"/>
    </row>
    <row r="190" spans="2:4" x14ac:dyDescent="0.25">
      <c r="B190" s="49"/>
      <c r="C190" s="49"/>
      <c r="D190" s="49"/>
    </row>
    <row r="191" spans="2:4" x14ac:dyDescent="0.25">
      <c r="B191" s="49"/>
      <c r="C191" s="49"/>
      <c r="D191" s="49"/>
    </row>
  </sheetData>
  <sortState ref="C7:CK144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"/>
  <sheetViews>
    <sheetView topLeftCell="A113" zoomScale="75" zoomScaleNormal="75" workbookViewId="0">
      <selection activeCell="J131" sqref="J131"/>
    </sheetView>
  </sheetViews>
  <sheetFormatPr defaultColWidth="9.140625" defaultRowHeight="15.75" x14ac:dyDescent="0.25"/>
  <cols>
    <col min="1" max="1" width="5.42578125" style="13" customWidth="1"/>
    <col min="2" max="2" width="8.28515625" style="9" customWidth="1"/>
    <col min="3" max="3" width="37.140625" style="9" customWidth="1"/>
    <col min="4" max="4" width="9.28515625" style="9" customWidth="1"/>
    <col min="5" max="5" width="7.42578125" style="9" customWidth="1"/>
    <col min="6" max="6" width="9.140625" style="9"/>
    <col min="7" max="7" width="10.7109375" style="9" customWidth="1"/>
    <col min="8" max="16384" width="9.140625" style="9"/>
  </cols>
  <sheetData>
    <row r="1" spans="1:7" ht="16.5" thickBot="1" x14ac:dyDescent="0.3">
      <c r="C1" s="14" t="s">
        <v>318</v>
      </c>
    </row>
    <row r="2" spans="1:7" ht="16.5" customHeight="1" x14ac:dyDescent="0.25">
      <c r="A2" s="219" t="s">
        <v>0</v>
      </c>
      <c r="B2" s="222" t="s">
        <v>1</v>
      </c>
      <c r="C2" s="222" t="s">
        <v>2</v>
      </c>
      <c r="D2" s="216" t="s">
        <v>3</v>
      </c>
      <c r="E2" s="216" t="s">
        <v>297</v>
      </c>
      <c r="F2" s="208" t="s">
        <v>589</v>
      </c>
      <c r="G2" s="209"/>
    </row>
    <row r="3" spans="1:7" ht="16.5" customHeight="1" thickBot="1" x14ac:dyDescent="0.3">
      <c r="A3" s="220"/>
      <c r="B3" s="223"/>
      <c r="C3" s="223"/>
      <c r="D3" s="217"/>
      <c r="E3" s="217"/>
      <c r="F3" s="210"/>
      <c r="G3" s="211"/>
    </row>
    <row r="4" spans="1:7" ht="15" customHeight="1" x14ac:dyDescent="0.25">
      <c r="A4" s="220"/>
      <c r="B4" s="223"/>
      <c r="C4" s="223"/>
      <c r="D4" s="217"/>
      <c r="E4" s="217"/>
      <c r="F4" s="1" t="s">
        <v>4</v>
      </c>
      <c r="G4" s="212" t="s">
        <v>5</v>
      </c>
    </row>
    <row r="5" spans="1:7" ht="15.75" customHeight="1" thickBot="1" x14ac:dyDescent="0.3">
      <c r="A5" s="221"/>
      <c r="B5" s="224"/>
      <c r="C5" s="224"/>
      <c r="D5" s="218"/>
      <c r="E5" s="218"/>
      <c r="F5" s="2" t="s">
        <v>6</v>
      </c>
      <c r="G5" s="213"/>
    </row>
    <row r="6" spans="1:7" ht="16.5" customHeight="1" thickBot="1" x14ac:dyDescent="0.3">
      <c r="A6" s="15"/>
      <c r="B6" s="227" t="s">
        <v>283</v>
      </c>
      <c r="C6" s="228"/>
      <c r="D6" s="39"/>
      <c r="E6" s="39"/>
      <c r="F6" s="6"/>
      <c r="G6" s="150"/>
    </row>
    <row r="7" spans="1:7" x14ac:dyDescent="0.25">
      <c r="A7" s="5">
        <v>1</v>
      </c>
      <c r="B7" s="17"/>
      <c r="C7" s="27" t="s">
        <v>262</v>
      </c>
      <c r="D7" s="18" t="s">
        <v>287</v>
      </c>
      <c r="E7" s="41">
        <f>G7/F7</f>
        <v>2.8033333333333341</v>
      </c>
      <c r="F7" s="73">
        <v>2</v>
      </c>
      <c r="G7" s="73">
        <v>5.6066666666666682</v>
      </c>
    </row>
    <row r="8" spans="1:7" x14ac:dyDescent="0.25">
      <c r="A8" s="4">
        <v>2</v>
      </c>
      <c r="B8" s="21"/>
      <c r="C8" s="28" t="s">
        <v>269</v>
      </c>
      <c r="D8" s="4" t="s">
        <v>286</v>
      </c>
      <c r="E8" s="41">
        <f t="shared" ref="E8:E71" si="0">G8/F8</f>
        <v>190</v>
      </c>
      <c r="F8" s="73">
        <v>0.8</v>
      </c>
      <c r="G8" s="73">
        <v>152</v>
      </c>
    </row>
    <row r="9" spans="1:7" x14ac:dyDescent="0.25">
      <c r="A9" s="5">
        <v>3</v>
      </c>
      <c r="B9" s="21"/>
      <c r="C9" s="40" t="s">
        <v>660</v>
      </c>
      <c r="D9" s="4" t="s">
        <v>287</v>
      </c>
      <c r="E9" s="41">
        <f t="shared" si="0"/>
        <v>2.1869999999999998</v>
      </c>
      <c r="F9" s="73">
        <v>8</v>
      </c>
      <c r="G9" s="73">
        <v>17.495999999999999</v>
      </c>
    </row>
    <row r="10" spans="1:7" x14ac:dyDescent="0.25">
      <c r="A10" s="4">
        <v>4</v>
      </c>
      <c r="B10" s="21"/>
      <c r="C10" s="40" t="s">
        <v>321</v>
      </c>
      <c r="D10" s="4" t="s">
        <v>287</v>
      </c>
      <c r="E10" s="41">
        <f t="shared" si="0"/>
        <v>2.0411388888888888</v>
      </c>
      <c r="F10" s="73">
        <v>36</v>
      </c>
      <c r="G10" s="73">
        <v>73.480999999999995</v>
      </c>
    </row>
    <row r="11" spans="1:7" x14ac:dyDescent="0.25">
      <c r="A11" s="5">
        <v>5</v>
      </c>
      <c r="B11" s="21"/>
      <c r="C11" s="28" t="s">
        <v>168</v>
      </c>
      <c r="D11" s="22" t="s">
        <v>293</v>
      </c>
      <c r="E11" s="41">
        <f t="shared" si="0"/>
        <v>0.20097902097902112</v>
      </c>
      <c r="F11" s="73">
        <v>20</v>
      </c>
      <c r="G11" s="73">
        <v>4.0195804195804223</v>
      </c>
    </row>
    <row r="12" spans="1:7" x14ac:dyDescent="0.25">
      <c r="A12" s="4">
        <v>6</v>
      </c>
      <c r="B12" s="21"/>
      <c r="C12" s="40" t="s">
        <v>469</v>
      </c>
      <c r="D12" s="4" t="s">
        <v>287</v>
      </c>
      <c r="E12" s="41">
        <f t="shared" si="0"/>
        <v>4.0990000000000002</v>
      </c>
      <c r="F12" s="73">
        <v>10</v>
      </c>
      <c r="G12" s="73">
        <v>40.99</v>
      </c>
    </row>
    <row r="13" spans="1:7" x14ac:dyDescent="0.25">
      <c r="A13" s="5">
        <v>7</v>
      </c>
      <c r="B13" s="21"/>
      <c r="C13" s="28" t="s">
        <v>276</v>
      </c>
      <c r="D13" s="4" t="s">
        <v>286</v>
      </c>
      <c r="E13" s="41">
        <f t="shared" si="0"/>
        <v>50.4</v>
      </c>
      <c r="F13" s="73">
        <v>1</v>
      </c>
      <c r="G13" s="73">
        <v>50.4</v>
      </c>
    </row>
    <row r="14" spans="1:7" x14ac:dyDescent="0.25">
      <c r="A14" s="4">
        <v>8</v>
      </c>
      <c r="B14" s="24"/>
      <c r="C14" s="40" t="s">
        <v>322</v>
      </c>
      <c r="D14" s="4" t="s">
        <v>286</v>
      </c>
      <c r="E14" s="41">
        <f t="shared" si="0"/>
        <v>1.0271999999999999</v>
      </c>
      <c r="F14" s="73">
        <v>80</v>
      </c>
      <c r="G14" s="73">
        <v>82.175999999999988</v>
      </c>
    </row>
    <row r="15" spans="1:7" x14ac:dyDescent="0.25">
      <c r="A15" s="5">
        <v>9</v>
      </c>
      <c r="B15" s="24"/>
      <c r="C15" s="28" t="s">
        <v>263</v>
      </c>
      <c r="D15" s="22" t="s">
        <v>286</v>
      </c>
      <c r="E15" s="41">
        <f t="shared" si="0"/>
        <v>3.21</v>
      </c>
      <c r="F15" s="73">
        <v>7</v>
      </c>
      <c r="G15" s="73">
        <v>22.47</v>
      </c>
    </row>
    <row r="16" spans="1:7" x14ac:dyDescent="0.25">
      <c r="A16" s="4">
        <v>10</v>
      </c>
      <c r="B16" s="24"/>
      <c r="C16" s="40" t="s">
        <v>929</v>
      </c>
      <c r="D16" s="4" t="s">
        <v>286</v>
      </c>
      <c r="E16" s="41">
        <f t="shared" si="0"/>
        <v>18.71</v>
      </c>
      <c r="F16" s="73">
        <v>9</v>
      </c>
      <c r="G16" s="73">
        <v>168.39000000000001</v>
      </c>
    </row>
    <row r="17" spans="1:7" x14ac:dyDescent="0.25">
      <c r="A17" s="5">
        <v>11</v>
      </c>
      <c r="B17" s="24"/>
      <c r="C17" s="28" t="s">
        <v>20</v>
      </c>
      <c r="D17" s="22" t="s">
        <v>293</v>
      </c>
      <c r="E17" s="41">
        <f t="shared" si="0"/>
        <v>0.10800000000000001</v>
      </c>
      <c r="F17" s="73">
        <v>30</v>
      </c>
      <c r="G17" s="73">
        <v>3.24</v>
      </c>
    </row>
    <row r="18" spans="1:7" x14ac:dyDescent="0.25">
      <c r="A18" s="4">
        <v>12</v>
      </c>
      <c r="B18" s="24"/>
      <c r="C18" s="40" t="s">
        <v>954</v>
      </c>
      <c r="D18" s="4" t="s">
        <v>286</v>
      </c>
      <c r="E18" s="41">
        <f t="shared" si="0"/>
        <v>198</v>
      </c>
      <c r="F18" s="73">
        <v>1</v>
      </c>
      <c r="G18" s="73">
        <v>198</v>
      </c>
    </row>
    <row r="19" spans="1:7" x14ac:dyDescent="0.25">
      <c r="A19" s="5">
        <v>13</v>
      </c>
      <c r="B19" s="24"/>
      <c r="C19" s="28" t="s">
        <v>58</v>
      </c>
      <c r="D19" s="4" t="s">
        <v>287</v>
      </c>
      <c r="E19" s="41">
        <f t="shared" si="0"/>
        <v>3.5899999999999941</v>
      </c>
      <c r="F19" s="73">
        <v>3</v>
      </c>
      <c r="G19" s="73">
        <v>10.769999999999982</v>
      </c>
    </row>
    <row r="20" spans="1:7" s="50" customFormat="1" x14ac:dyDescent="0.25">
      <c r="A20" s="4">
        <v>14</v>
      </c>
      <c r="B20" s="55"/>
      <c r="C20" s="40" t="s">
        <v>751</v>
      </c>
      <c r="D20" s="4" t="s">
        <v>287</v>
      </c>
      <c r="E20" s="41">
        <f t="shared" si="0"/>
        <v>3.9670000000000001</v>
      </c>
      <c r="F20" s="89">
        <v>10</v>
      </c>
      <c r="G20" s="89">
        <v>39.67</v>
      </c>
    </row>
    <row r="21" spans="1:7" x14ac:dyDescent="0.25">
      <c r="A21" s="5">
        <v>15</v>
      </c>
      <c r="B21" s="24"/>
      <c r="C21" s="40" t="s">
        <v>477</v>
      </c>
      <c r="D21" s="4" t="s">
        <v>288</v>
      </c>
      <c r="E21" s="41">
        <f t="shared" si="0"/>
        <v>10.63</v>
      </c>
      <c r="F21" s="73">
        <v>1</v>
      </c>
      <c r="G21" s="73">
        <v>10.63</v>
      </c>
    </row>
    <row r="22" spans="1:7" x14ac:dyDescent="0.25">
      <c r="A22" s="4">
        <v>16</v>
      </c>
      <c r="B22" s="24"/>
      <c r="C22" s="40" t="s">
        <v>467</v>
      </c>
      <c r="D22" s="4" t="s">
        <v>286</v>
      </c>
      <c r="E22" s="41">
        <f t="shared" si="0"/>
        <v>271.89999999999998</v>
      </c>
      <c r="F22" s="73">
        <v>2</v>
      </c>
      <c r="G22" s="73">
        <v>543.79999999999995</v>
      </c>
    </row>
    <row r="23" spans="1:7" x14ac:dyDescent="0.25">
      <c r="A23" s="5">
        <v>17</v>
      </c>
      <c r="B23" s="24"/>
      <c r="C23" s="40" t="s">
        <v>208</v>
      </c>
      <c r="D23" s="4" t="s">
        <v>286</v>
      </c>
      <c r="E23" s="41">
        <f t="shared" si="0"/>
        <v>0.82199999999999984</v>
      </c>
      <c r="F23" s="73">
        <v>180</v>
      </c>
      <c r="G23" s="73">
        <v>147.95999999999998</v>
      </c>
    </row>
    <row r="24" spans="1:7" x14ac:dyDescent="0.25">
      <c r="A24" s="4">
        <v>18</v>
      </c>
      <c r="B24" s="24"/>
      <c r="C24" s="40" t="s">
        <v>750</v>
      </c>
      <c r="D24" s="4" t="s">
        <v>286</v>
      </c>
      <c r="E24" s="41">
        <f t="shared" si="0"/>
        <v>92</v>
      </c>
      <c r="F24" s="73">
        <v>1</v>
      </c>
      <c r="G24" s="73">
        <v>92</v>
      </c>
    </row>
    <row r="25" spans="1:7" x14ac:dyDescent="0.25">
      <c r="A25" s="5">
        <v>19</v>
      </c>
      <c r="B25" s="24"/>
      <c r="C25" s="83" t="s">
        <v>325</v>
      </c>
      <c r="D25" s="51" t="s">
        <v>287</v>
      </c>
      <c r="E25" s="41">
        <f t="shared" si="0"/>
        <v>1.3120000000000001</v>
      </c>
      <c r="F25" s="73">
        <v>10</v>
      </c>
      <c r="G25" s="73">
        <v>13.120000000000001</v>
      </c>
    </row>
    <row r="26" spans="1:7" x14ac:dyDescent="0.25">
      <c r="A26" s="4">
        <v>20</v>
      </c>
      <c r="B26" s="24"/>
      <c r="C26" s="28" t="s">
        <v>24</v>
      </c>
      <c r="D26" s="4" t="s">
        <v>287</v>
      </c>
      <c r="E26" s="41">
        <f t="shared" si="0"/>
        <v>2.4750000000000005</v>
      </c>
      <c r="F26" s="73">
        <v>22</v>
      </c>
      <c r="G26" s="73">
        <v>54.45000000000001</v>
      </c>
    </row>
    <row r="27" spans="1:7" x14ac:dyDescent="0.25">
      <c r="A27" s="5">
        <v>21</v>
      </c>
      <c r="B27" s="24"/>
      <c r="C27" s="52" t="s">
        <v>266</v>
      </c>
      <c r="D27" s="51" t="s">
        <v>287</v>
      </c>
      <c r="E27" s="41">
        <f t="shared" si="0"/>
        <v>1.2036619718309849</v>
      </c>
      <c r="F27" s="73">
        <v>11</v>
      </c>
      <c r="G27" s="73">
        <v>13.240281690140833</v>
      </c>
    </row>
    <row r="28" spans="1:7" x14ac:dyDescent="0.25">
      <c r="A28" s="4">
        <v>22</v>
      </c>
      <c r="B28" s="24"/>
      <c r="C28" s="28" t="s">
        <v>153</v>
      </c>
      <c r="D28" s="4" t="s">
        <v>301</v>
      </c>
      <c r="E28" s="41">
        <f t="shared" si="0"/>
        <v>0.77049999999999996</v>
      </c>
      <c r="F28" s="73">
        <v>20</v>
      </c>
      <c r="G28" s="73">
        <v>15.41</v>
      </c>
    </row>
    <row r="29" spans="1:7" x14ac:dyDescent="0.25">
      <c r="A29" s="5">
        <v>23</v>
      </c>
      <c r="B29" s="24"/>
      <c r="C29" s="40" t="s">
        <v>753</v>
      </c>
      <c r="D29" s="4" t="s">
        <v>287</v>
      </c>
      <c r="E29" s="41">
        <f t="shared" si="0"/>
        <v>3.14</v>
      </c>
      <c r="F29" s="73">
        <v>20</v>
      </c>
      <c r="G29" s="73">
        <v>62.800000000000004</v>
      </c>
    </row>
    <row r="30" spans="1:7" x14ac:dyDescent="0.25">
      <c r="A30" s="4">
        <v>24</v>
      </c>
      <c r="B30" s="24"/>
      <c r="C30" s="40" t="s">
        <v>1044</v>
      </c>
      <c r="D30" s="4" t="s">
        <v>287</v>
      </c>
      <c r="E30" s="41">
        <f t="shared" si="0"/>
        <v>1.863</v>
      </c>
      <c r="F30" s="73">
        <v>20</v>
      </c>
      <c r="G30" s="73">
        <v>37.26</v>
      </c>
    </row>
    <row r="31" spans="1:7" x14ac:dyDescent="0.25">
      <c r="A31" s="5">
        <v>25</v>
      </c>
      <c r="B31" s="24"/>
      <c r="C31" s="28" t="s">
        <v>49</v>
      </c>
      <c r="D31" s="4" t="s">
        <v>287</v>
      </c>
      <c r="E31" s="41">
        <f t="shared" si="0"/>
        <v>1.897898936170213</v>
      </c>
      <c r="F31" s="73">
        <v>16</v>
      </c>
      <c r="G31" s="73">
        <v>30.366382978723408</v>
      </c>
    </row>
    <row r="32" spans="1:7" x14ac:dyDescent="0.25">
      <c r="A32" s="4">
        <v>26</v>
      </c>
      <c r="B32" s="24"/>
      <c r="C32" s="28" t="s">
        <v>49</v>
      </c>
      <c r="D32" s="4" t="s">
        <v>287</v>
      </c>
      <c r="E32" s="41">
        <f t="shared" si="0"/>
        <v>1.8980000000000001</v>
      </c>
      <c r="F32" s="73">
        <v>20</v>
      </c>
      <c r="G32" s="73">
        <v>37.96</v>
      </c>
    </row>
    <row r="33" spans="1:7" x14ac:dyDescent="0.25">
      <c r="A33" s="5">
        <v>27</v>
      </c>
      <c r="B33" s="24"/>
      <c r="C33" s="40" t="s">
        <v>900</v>
      </c>
      <c r="D33" s="4" t="s">
        <v>303</v>
      </c>
      <c r="E33" s="41">
        <f t="shared" si="0"/>
        <v>139.19999999999999</v>
      </c>
      <c r="F33" s="73">
        <v>0.9</v>
      </c>
      <c r="G33" s="73">
        <v>125.27999999999999</v>
      </c>
    </row>
    <row r="34" spans="1:7" x14ac:dyDescent="0.25">
      <c r="A34" s="4">
        <v>28</v>
      </c>
      <c r="B34" s="24"/>
      <c r="C34" s="40" t="s">
        <v>1045</v>
      </c>
      <c r="D34" s="4" t="s">
        <v>287</v>
      </c>
      <c r="E34" s="41">
        <f t="shared" si="0"/>
        <v>2.012</v>
      </c>
      <c r="F34" s="73">
        <v>29</v>
      </c>
      <c r="G34" s="73">
        <v>58.347999999999999</v>
      </c>
    </row>
    <row r="35" spans="1:7" x14ac:dyDescent="0.25">
      <c r="A35" s="5">
        <v>29</v>
      </c>
      <c r="B35" s="24"/>
      <c r="C35" s="28" t="s">
        <v>87</v>
      </c>
      <c r="D35" s="4" t="s">
        <v>287</v>
      </c>
      <c r="E35" s="41">
        <f t="shared" si="0"/>
        <v>2.1800000000000002</v>
      </c>
      <c r="F35" s="73">
        <v>8</v>
      </c>
      <c r="G35" s="73">
        <v>17.440000000000001</v>
      </c>
    </row>
    <row r="36" spans="1:7" x14ac:dyDescent="0.25">
      <c r="A36" s="4">
        <v>30</v>
      </c>
      <c r="B36" s="24"/>
      <c r="C36" s="28" t="s">
        <v>14</v>
      </c>
      <c r="D36" s="4" t="s">
        <v>286</v>
      </c>
      <c r="E36" s="41">
        <f t="shared" si="0"/>
        <v>19.8</v>
      </c>
      <c r="F36" s="73">
        <v>3</v>
      </c>
      <c r="G36" s="73">
        <v>59.4</v>
      </c>
    </row>
    <row r="37" spans="1:7" x14ac:dyDescent="0.25">
      <c r="A37" s="5">
        <v>31</v>
      </c>
      <c r="B37" s="24"/>
      <c r="C37" s="28" t="s">
        <v>19</v>
      </c>
      <c r="D37" s="4" t="s">
        <v>286</v>
      </c>
      <c r="E37" s="41">
        <f t="shared" si="0"/>
        <v>10</v>
      </c>
      <c r="F37" s="73">
        <v>2</v>
      </c>
      <c r="G37" s="73">
        <v>20</v>
      </c>
    </row>
    <row r="38" spans="1:7" s="50" customFormat="1" x14ac:dyDescent="0.25">
      <c r="A38" s="4">
        <v>32</v>
      </c>
      <c r="B38" s="55"/>
      <c r="C38" s="28" t="s">
        <v>17</v>
      </c>
      <c r="D38" s="4" t="s">
        <v>286</v>
      </c>
      <c r="E38" s="41">
        <f t="shared" si="0"/>
        <v>11.6</v>
      </c>
      <c r="F38" s="89">
        <v>2</v>
      </c>
      <c r="G38" s="89">
        <v>23.2</v>
      </c>
    </row>
    <row r="39" spans="1:7" s="50" customFormat="1" x14ac:dyDescent="0.25">
      <c r="A39" s="5">
        <v>33</v>
      </c>
      <c r="B39" s="55"/>
      <c r="C39" s="28" t="s">
        <v>16</v>
      </c>
      <c r="D39" s="4" t="s">
        <v>286</v>
      </c>
      <c r="E39" s="41">
        <f t="shared" si="0"/>
        <v>26.8</v>
      </c>
      <c r="F39" s="89">
        <v>3</v>
      </c>
      <c r="G39" s="89">
        <v>80.400000000000006</v>
      </c>
    </row>
    <row r="40" spans="1:7" x14ac:dyDescent="0.25">
      <c r="A40" s="4">
        <v>34</v>
      </c>
      <c r="B40" s="24"/>
      <c r="C40" s="40" t="s">
        <v>898</v>
      </c>
      <c r="D40" s="4" t="s">
        <v>290</v>
      </c>
      <c r="E40" s="41">
        <f t="shared" si="0"/>
        <v>2.544</v>
      </c>
      <c r="F40" s="73">
        <v>100</v>
      </c>
      <c r="G40" s="73">
        <v>254.4</v>
      </c>
    </row>
    <row r="41" spans="1:7" x14ac:dyDescent="0.25">
      <c r="A41" s="5">
        <v>35</v>
      </c>
      <c r="B41" s="24"/>
      <c r="C41" s="40" t="s">
        <v>897</v>
      </c>
      <c r="D41" s="4" t="s">
        <v>290</v>
      </c>
      <c r="E41" s="41">
        <f t="shared" si="0"/>
        <v>1.85</v>
      </c>
      <c r="F41" s="73">
        <v>100</v>
      </c>
      <c r="G41" s="73">
        <v>185</v>
      </c>
    </row>
    <row r="42" spans="1:7" x14ac:dyDescent="0.25">
      <c r="A42" s="4">
        <v>36</v>
      </c>
      <c r="B42" s="24"/>
      <c r="C42" s="40" t="s">
        <v>754</v>
      </c>
      <c r="D42" s="4" t="s">
        <v>287</v>
      </c>
      <c r="E42" s="41">
        <f t="shared" si="0"/>
        <v>1.9219999999999999</v>
      </c>
      <c r="F42" s="73">
        <v>10</v>
      </c>
      <c r="G42" s="73">
        <v>19.22</v>
      </c>
    </row>
    <row r="43" spans="1:7" ht="31.5" x14ac:dyDescent="0.25">
      <c r="A43" s="5">
        <v>37</v>
      </c>
      <c r="B43" s="24"/>
      <c r="C43" s="40" t="s">
        <v>479</v>
      </c>
      <c r="D43" s="4" t="s">
        <v>287</v>
      </c>
      <c r="E43" s="41">
        <f t="shared" si="0"/>
        <v>1.6379999999999999</v>
      </c>
      <c r="F43" s="73">
        <v>10</v>
      </c>
      <c r="G43" s="73">
        <v>16.38</v>
      </c>
    </row>
    <row r="44" spans="1:7" x14ac:dyDescent="0.25">
      <c r="A44" s="4">
        <v>38</v>
      </c>
      <c r="B44" s="24"/>
      <c r="C44" s="28" t="s">
        <v>126</v>
      </c>
      <c r="D44" s="4" t="s">
        <v>287</v>
      </c>
      <c r="E44" s="41">
        <f t="shared" si="0"/>
        <v>1.6059999999999981</v>
      </c>
      <c r="F44" s="73">
        <v>2</v>
      </c>
      <c r="G44" s="73">
        <v>3.2119999999999962</v>
      </c>
    </row>
    <row r="45" spans="1:7" x14ac:dyDescent="0.25">
      <c r="A45" s="5">
        <v>39</v>
      </c>
      <c r="B45" s="24"/>
      <c r="C45" s="28" t="s">
        <v>273</v>
      </c>
      <c r="D45" s="4" t="s">
        <v>286</v>
      </c>
      <c r="E45" s="41">
        <f t="shared" si="0"/>
        <v>243.93</v>
      </c>
      <c r="F45" s="73">
        <v>1</v>
      </c>
      <c r="G45" s="73">
        <v>243.93</v>
      </c>
    </row>
    <row r="46" spans="1:7" ht="31.5" x14ac:dyDescent="0.25">
      <c r="A46" s="4">
        <v>40</v>
      </c>
      <c r="B46" s="24"/>
      <c r="C46" s="40" t="s">
        <v>953</v>
      </c>
      <c r="D46" s="4" t="s">
        <v>286</v>
      </c>
      <c r="E46" s="41">
        <f t="shared" si="0"/>
        <v>8.8000000000000007</v>
      </c>
      <c r="F46" s="73">
        <v>10</v>
      </c>
      <c r="G46" s="73">
        <v>88</v>
      </c>
    </row>
    <row r="47" spans="1:7" x14ac:dyDescent="0.25">
      <c r="A47" s="5">
        <v>41</v>
      </c>
      <c r="B47" s="24"/>
      <c r="C47" s="40" t="s">
        <v>470</v>
      </c>
      <c r="D47" s="4" t="s">
        <v>287</v>
      </c>
      <c r="E47" s="41">
        <f t="shared" si="0"/>
        <v>16.45999999999999</v>
      </c>
      <c r="F47" s="73">
        <v>20</v>
      </c>
      <c r="G47" s="73">
        <v>329.19999999999982</v>
      </c>
    </row>
    <row r="48" spans="1:7" x14ac:dyDescent="0.25">
      <c r="A48" s="4">
        <v>42</v>
      </c>
      <c r="B48" s="24"/>
      <c r="C48" s="40" t="s">
        <v>638</v>
      </c>
      <c r="D48" s="4" t="s">
        <v>286</v>
      </c>
      <c r="E48" s="41">
        <f t="shared" si="0"/>
        <v>40</v>
      </c>
      <c r="F48" s="73">
        <v>1.2</v>
      </c>
      <c r="G48" s="73">
        <v>48</v>
      </c>
    </row>
    <row r="49" spans="1:7" x14ac:dyDescent="0.25">
      <c r="A49" s="5">
        <v>43</v>
      </c>
      <c r="B49" s="24"/>
      <c r="C49" s="40" t="s">
        <v>902</v>
      </c>
      <c r="D49" s="4" t="s">
        <v>286</v>
      </c>
      <c r="E49" s="41">
        <f t="shared" si="0"/>
        <v>384</v>
      </c>
      <c r="F49" s="73">
        <v>1</v>
      </c>
      <c r="G49" s="73">
        <v>384</v>
      </c>
    </row>
    <row r="50" spans="1:7" x14ac:dyDescent="0.25">
      <c r="A50" s="4">
        <v>44</v>
      </c>
      <c r="B50" s="24"/>
      <c r="C50" s="40" t="s">
        <v>490</v>
      </c>
      <c r="D50" s="4" t="s">
        <v>303</v>
      </c>
      <c r="E50" s="41">
        <f t="shared" si="0"/>
        <v>96.000000000000014</v>
      </c>
      <c r="F50" s="73">
        <v>0.95</v>
      </c>
      <c r="G50" s="73">
        <v>91.2</v>
      </c>
    </row>
    <row r="51" spans="1:7" x14ac:dyDescent="0.25">
      <c r="A51" s="5">
        <v>45</v>
      </c>
      <c r="B51" s="24"/>
      <c r="C51" s="40" t="s">
        <v>326</v>
      </c>
      <c r="D51" s="4" t="s">
        <v>287</v>
      </c>
      <c r="E51" s="41">
        <f t="shared" si="0"/>
        <v>1.6712142857142858</v>
      </c>
      <c r="F51" s="73">
        <v>14</v>
      </c>
      <c r="G51" s="73">
        <v>23.397000000000002</v>
      </c>
    </row>
    <row r="52" spans="1:7" x14ac:dyDescent="0.25">
      <c r="A52" s="4">
        <v>46</v>
      </c>
      <c r="B52" s="24"/>
      <c r="C52" s="40" t="s">
        <v>326</v>
      </c>
      <c r="D52" s="4" t="s">
        <v>287</v>
      </c>
      <c r="E52" s="41">
        <f t="shared" si="0"/>
        <v>2.0209999999999999</v>
      </c>
      <c r="F52" s="73">
        <v>10</v>
      </c>
      <c r="G52" s="73">
        <v>20.21</v>
      </c>
    </row>
    <row r="53" spans="1:7" x14ac:dyDescent="0.25">
      <c r="A53" s="5">
        <v>47</v>
      </c>
      <c r="B53" s="24"/>
      <c r="C53" s="28" t="s">
        <v>78</v>
      </c>
      <c r="D53" s="4" t="s">
        <v>287</v>
      </c>
      <c r="E53" s="41">
        <f t="shared" si="0"/>
        <v>1.6715</v>
      </c>
      <c r="F53" s="73">
        <v>12</v>
      </c>
      <c r="G53" s="73">
        <v>20.058</v>
      </c>
    </row>
    <row r="54" spans="1:7" x14ac:dyDescent="0.25">
      <c r="A54" s="4">
        <v>48</v>
      </c>
      <c r="B54" s="24"/>
      <c r="C54" s="83" t="s">
        <v>471</v>
      </c>
      <c r="D54" s="51" t="s">
        <v>287</v>
      </c>
      <c r="E54" s="41">
        <f t="shared" si="0"/>
        <v>3.6159999999999997</v>
      </c>
      <c r="F54" s="73">
        <v>20</v>
      </c>
      <c r="G54" s="73">
        <v>72.319999999999993</v>
      </c>
    </row>
    <row r="55" spans="1:7" x14ac:dyDescent="0.25">
      <c r="A55" s="5">
        <v>49</v>
      </c>
      <c r="B55" s="24"/>
      <c r="C55" s="83" t="s">
        <v>471</v>
      </c>
      <c r="D55" s="51" t="s">
        <v>287</v>
      </c>
      <c r="E55" s="41">
        <f t="shared" si="0"/>
        <v>3.8479999999999999</v>
      </c>
      <c r="F55" s="73">
        <v>10</v>
      </c>
      <c r="G55" s="73">
        <v>38.479999999999997</v>
      </c>
    </row>
    <row r="56" spans="1:7" s="50" customFormat="1" x14ac:dyDescent="0.25">
      <c r="A56" s="4">
        <v>50</v>
      </c>
      <c r="B56" s="55"/>
      <c r="C56" s="52" t="s">
        <v>79</v>
      </c>
      <c r="D56" s="51" t="s">
        <v>287</v>
      </c>
      <c r="E56" s="41">
        <f t="shared" si="0"/>
        <v>3.6271929824561404</v>
      </c>
      <c r="F56" s="89">
        <v>3</v>
      </c>
      <c r="G56" s="89">
        <v>10.881578947368421</v>
      </c>
    </row>
    <row r="57" spans="1:7" x14ac:dyDescent="0.25">
      <c r="A57" s="5">
        <v>51</v>
      </c>
      <c r="B57" s="24"/>
      <c r="C57" s="52" t="s">
        <v>274</v>
      </c>
      <c r="D57" s="4" t="s">
        <v>286</v>
      </c>
      <c r="E57" s="41">
        <f t="shared" si="0"/>
        <v>198.24</v>
      </c>
      <c r="F57" s="73">
        <v>1</v>
      </c>
      <c r="G57" s="73">
        <v>198.24</v>
      </c>
    </row>
    <row r="58" spans="1:7" x14ac:dyDescent="0.25">
      <c r="A58" s="4">
        <v>52</v>
      </c>
      <c r="B58" s="24"/>
      <c r="C58" s="52" t="s">
        <v>274</v>
      </c>
      <c r="D58" s="4" t="s">
        <v>286</v>
      </c>
      <c r="E58" s="41">
        <f t="shared" si="0"/>
        <v>198.24</v>
      </c>
      <c r="F58" s="73">
        <v>1</v>
      </c>
      <c r="G58" s="73">
        <v>198.24</v>
      </c>
    </row>
    <row r="59" spans="1:7" s="50" customFormat="1" x14ac:dyDescent="0.25">
      <c r="A59" s="5">
        <v>53</v>
      </c>
      <c r="B59" s="55"/>
      <c r="C59" s="52" t="s">
        <v>278</v>
      </c>
      <c r="D59" s="4" t="s">
        <v>286</v>
      </c>
      <c r="E59" s="41">
        <f t="shared" si="0"/>
        <v>280</v>
      </c>
      <c r="F59" s="89">
        <v>2</v>
      </c>
      <c r="G59" s="89">
        <v>560</v>
      </c>
    </row>
    <row r="60" spans="1:7" x14ac:dyDescent="0.25">
      <c r="A60" s="4">
        <v>54</v>
      </c>
      <c r="B60" s="24"/>
      <c r="C60" s="40" t="s">
        <v>481</v>
      </c>
      <c r="D60" s="4" t="s">
        <v>286</v>
      </c>
      <c r="E60" s="41">
        <f t="shared" si="0"/>
        <v>15.799999999999997</v>
      </c>
      <c r="F60" s="73">
        <v>16</v>
      </c>
      <c r="G60" s="73">
        <v>252.79999999999995</v>
      </c>
    </row>
    <row r="61" spans="1:7" x14ac:dyDescent="0.25">
      <c r="A61" s="5">
        <v>55</v>
      </c>
      <c r="B61" s="24"/>
      <c r="C61" s="40" t="s">
        <v>755</v>
      </c>
      <c r="D61" s="4" t="s">
        <v>287</v>
      </c>
      <c r="E61" s="41">
        <f t="shared" si="0"/>
        <v>0.87100000000000011</v>
      </c>
      <c r="F61" s="73">
        <v>10</v>
      </c>
      <c r="G61" s="73">
        <v>8.7100000000000009</v>
      </c>
    </row>
    <row r="62" spans="1:7" x14ac:dyDescent="0.25">
      <c r="A62" s="4">
        <v>56</v>
      </c>
      <c r="B62" s="24"/>
      <c r="C62" s="40" t="s">
        <v>483</v>
      </c>
      <c r="D62" s="4" t="s">
        <v>287</v>
      </c>
      <c r="E62" s="41">
        <f t="shared" si="0"/>
        <v>0.82571428571428573</v>
      </c>
      <c r="F62" s="73">
        <v>7</v>
      </c>
      <c r="G62" s="73">
        <v>5.78</v>
      </c>
    </row>
    <row r="63" spans="1:7" x14ac:dyDescent="0.25">
      <c r="A63" s="5">
        <v>57</v>
      </c>
      <c r="B63" s="24"/>
      <c r="C63" s="28" t="s">
        <v>146</v>
      </c>
      <c r="D63" s="4" t="s">
        <v>291</v>
      </c>
      <c r="E63" s="41">
        <f t="shared" si="0"/>
        <v>1.2100000000000009</v>
      </c>
      <c r="F63" s="73">
        <v>28</v>
      </c>
      <c r="G63" s="73">
        <v>33.880000000000024</v>
      </c>
    </row>
    <row r="64" spans="1:7" x14ac:dyDescent="0.25">
      <c r="A64" s="4">
        <v>58</v>
      </c>
      <c r="B64" s="24"/>
      <c r="C64" s="28" t="s">
        <v>72</v>
      </c>
      <c r="D64" s="4" t="s">
        <v>287</v>
      </c>
      <c r="E64" s="41">
        <f t="shared" si="0"/>
        <v>1.1600000000000001</v>
      </c>
      <c r="F64" s="73">
        <v>2</v>
      </c>
      <c r="G64" s="73">
        <v>2.3200000000000003</v>
      </c>
    </row>
    <row r="65" spans="1:7" x14ac:dyDescent="0.25">
      <c r="A65" s="5">
        <v>59</v>
      </c>
      <c r="B65" s="24"/>
      <c r="C65" s="28" t="s">
        <v>72</v>
      </c>
      <c r="D65" s="4" t="s">
        <v>287</v>
      </c>
      <c r="E65" s="41">
        <f t="shared" si="0"/>
        <v>1.8010000000000002</v>
      </c>
      <c r="F65" s="73">
        <v>10</v>
      </c>
      <c r="G65" s="73">
        <v>18.010000000000002</v>
      </c>
    </row>
    <row r="66" spans="1:7" s="50" customFormat="1" x14ac:dyDescent="0.25">
      <c r="A66" s="4">
        <v>60</v>
      </c>
      <c r="B66" s="55"/>
      <c r="C66" s="40" t="s">
        <v>462</v>
      </c>
      <c r="D66" s="4" t="s">
        <v>287</v>
      </c>
      <c r="E66" s="41">
        <f t="shared" si="0"/>
        <v>2.6259999999999999</v>
      </c>
      <c r="F66" s="89">
        <v>12</v>
      </c>
      <c r="G66" s="89">
        <v>31.511999999999997</v>
      </c>
    </row>
    <row r="67" spans="1:7" x14ac:dyDescent="0.25">
      <c r="A67" s="5">
        <v>61</v>
      </c>
      <c r="B67" s="24"/>
      <c r="C67" s="28" t="s">
        <v>85</v>
      </c>
      <c r="D67" s="4" t="s">
        <v>287</v>
      </c>
      <c r="E67" s="41">
        <f t="shared" si="0"/>
        <v>2.6300000000000003</v>
      </c>
      <c r="F67" s="73">
        <v>32</v>
      </c>
      <c r="G67" s="73">
        <v>84.160000000000011</v>
      </c>
    </row>
    <row r="68" spans="1:7" x14ac:dyDescent="0.25">
      <c r="A68" s="4">
        <v>62</v>
      </c>
      <c r="B68" s="24"/>
      <c r="C68" s="40" t="s">
        <v>901</v>
      </c>
      <c r="D68" s="4" t="s">
        <v>290</v>
      </c>
      <c r="E68" s="41">
        <f t="shared" si="0"/>
        <v>4.8000000000000001E-2</v>
      </c>
      <c r="F68" s="73">
        <v>900</v>
      </c>
      <c r="G68" s="73">
        <v>43.2</v>
      </c>
    </row>
    <row r="69" spans="1:7" x14ac:dyDescent="0.25">
      <c r="A69" s="5">
        <v>63</v>
      </c>
      <c r="B69" s="24"/>
      <c r="C69" s="40" t="s">
        <v>973</v>
      </c>
      <c r="D69" s="4" t="s">
        <v>286</v>
      </c>
      <c r="E69" s="41">
        <f t="shared" si="0"/>
        <v>240</v>
      </c>
      <c r="F69" s="73">
        <v>0.9</v>
      </c>
      <c r="G69" s="73">
        <v>216</v>
      </c>
    </row>
    <row r="70" spans="1:7" x14ac:dyDescent="0.25">
      <c r="A70" s="4">
        <v>64</v>
      </c>
      <c r="B70" s="24"/>
      <c r="C70" s="40" t="s">
        <v>329</v>
      </c>
      <c r="D70" s="4" t="s">
        <v>288</v>
      </c>
      <c r="E70" s="41">
        <f t="shared" si="0"/>
        <v>10.969999999999997</v>
      </c>
      <c r="F70" s="73">
        <v>1</v>
      </c>
      <c r="G70" s="73">
        <v>10.969999999999997</v>
      </c>
    </row>
    <row r="71" spans="1:7" x14ac:dyDescent="0.25">
      <c r="A71" s="5">
        <v>65</v>
      </c>
      <c r="B71" s="24"/>
      <c r="C71" s="40" t="s">
        <v>330</v>
      </c>
      <c r="D71" s="4" t="s">
        <v>287</v>
      </c>
      <c r="E71" s="41">
        <f t="shared" si="0"/>
        <v>1.1680000000000001</v>
      </c>
      <c r="F71" s="73">
        <v>8</v>
      </c>
      <c r="G71" s="73">
        <v>9.3440000000000012</v>
      </c>
    </row>
    <row r="72" spans="1:7" x14ac:dyDescent="0.25">
      <c r="A72" s="4">
        <v>66</v>
      </c>
      <c r="B72" s="24"/>
      <c r="C72" s="28" t="s">
        <v>164</v>
      </c>
      <c r="D72" s="4" t="s">
        <v>293</v>
      </c>
      <c r="E72" s="41">
        <f t="shared" ref="E72:E135" si="1">G72/F72</f>
        <v>6.6025641025641027E-2</v>
      </c>
      <c r="F72" s="73">
        <v>28</v>
      </c>
      <c r="G72" s="73">
        <v>1.8487179487179488</v>
      </c>
    </row>
    <row r="73" spans="1:7" x14ac:dyDescent="0.25">
      <c r="A73" s="5">
        <v>67</v>
      </c>
      <c r="B73" s="24"/>
      <c r="C73" s="40" t="s">
        <v>485</v>
      </c>
      <c r="D73" s="4" t="s">
        <v>287</v>
      </c>
      <c r="E73" s="41">
        <f t="shared" si="1"/>
        <v>1.3639999999999999</v>
      </c>
      <c r="F73" s="73">
        <v>21</v>
      </c>
      <c r="G73" s="73">
        <v>28.643999999999998</v>
      </c>
    </row>
    <row r="74" spans="1:7" x14ac:dyDescent="0.25">
      <c r="A74" s="4">
        <v>68</v>
      </c>
      <c r="B74" s="24"/>
      <c r="C74" s="40" t="s">
        <v>472</v>
      </c>
      <c r="D74" s="4" t="s">
        <v>287</v>
      </c>
      <c r="E74" s="41">
        <f t="shared" si="1"/>
        <v>10.469768421052633</v>
      </c>
      <c r="F74" s="73">
        <v>19</v>
      </c>
      <c r="G74" s="73">
        <v>198.92560000000003</v>
      </c>
    </row>
    <row r="75" spans="1:7" x14ac:dyDescent="0.25">
      <c r="A75" s="5">
        <v>69</v>
      </c>
      <c r="B75" s="24"/>
      <c r="C75" s="40" t="s">
        <v>332</v>
      </c>
      <c r="D75" s="4" t="s">
        <v>287</v>
      </c>
      <c r="E75" s="41">
        <f t="shared" si="1"/>
        <v>2.5810714285714287</v>
      </c>
      <c r="F75" s="73">
        <v>42</v>
      </c>
      <c r="G75" s="73">
        <v>108.405</v>
      </c>
    </row>
    <row r="76" spans="1:7" x14ac:dyDescent="0.25">
      <c r="A76" s="4">
        <v>70</v>
      </c>
      <c r="B76" s="24"/>
      <c r="C76" s="40" t="s">
        <v>709</v>
      </c>
      <c r="D76" s="4" t="s">
        <v>287</v>
      </c>
      <c r="E76" s="41">
        <f t="shared" si="1"/>
        <v>1.9739999999999998</v>
      </c>
      <c r="F76" s="73">
        <v>9</v>
      </c>
      <c r="G76" s="73">
        <v>17.765999999999998</v>
      </c>
    </row>
    <row r="77" spans="1:7" x14ac:dyDescent="0.25">
      <c r="A77" s="5">
        <v>71</v>
      </c>
      <c r="B77" s="24"/>
      <c r="C77" s="28" t="s">
        <v>277</v>
      </c>
      <c r="D77" s="4" t="s">
        <v>286</v>
      </c>
      <c r="E77" s="41">
        <f t="shared" si="1"/>
        <v>6.6</v>
      </c>
      <c r="F77" s="73">
        <v>20</v>
      </c>
      <c r="G77" s="73">
        <v>132</v>
      </c>
    </row>
    <row r="78" spans="1:7" x14ac:dyDescent="0.25">
      <c r="A78" s="4">
        <v>72</v>
      </c>
      <c r="B78" s="24"/>
      <c r="C78" s="28" t="s">
        <v>178</v>
      </c>
      <c r="D78" s="4" t="s">
        <v>286</v>
      </c>
      <c r="E78" s="41">
        <f t="shared" si="1"/>
        <v>0.22</v>
      </c>
      <c r="F78" s="73">
        <v>6</v>
      </c>
      <c r="G78" s="73">
        <v>1.32</v>
      </c>
    </row>
    <row r="79" spans="1:7" x14ac:dyDescent="0.25">
      <c r="A79" s="5">
        <v>73</v>
      </c>
      <c r="B79" s="24"/>
      <c r="C79" s="52" t="s">
        <v>178</v>
      </c>
      <c r="D79" s="51" t="s">
        <v>286</v>
      </c>
      <c r="E79" s="41">
        <f t="shared" si="1"/>
        <v>0.5</v>
      </c>
      <c r="F79" s="73">
        <v>3</v>
      </c>
      <c r="G79" s="73">
        <v>1.5</v>
      </c>
    </row>
    <row r="80" spans="1:7" x14ac:dyDescent="0.25">
      <c r="A80" s="4">
        <v>74</v>
      </c>
      <c r="B80" s="24"/>
      <c r="C80" s="40" t="s">
        <v>484</v>
      </c>
      <c r="D80" s="4" t="s">
        <v>287</v>
      </c>
      <c r="E80" s="41">
        <f t="shared" si="1"/>
        <v>2.1627777777777779</v>
      </c>
      <c r="F80" s="73">
        <v>18</v>
      </c>
      <c r="G80" s="73">
        <v>38.93</v>
      </c>
    </row>
    <row r="81" spans="1:7" x14ac:dyDescent="0.25">
      <c r="A81" s="5">
        <v>75</v>
      </c>
      <c r="B81" s="55"/>
      <c r="C81" s="40" t="s">
        <v>473</v>
      </c>
      <c r="D81" s="4" t="s">
        <v>287</v>
      </c>
      <c r="E81" s="41">
        <f t="shared" si="1"/>
        <v>3.5959148936170209</v>
      </c>
      <c r="F81" s="73">
        <v>47</v>
      </c>
      <c r="G81" s="73">
        <v>169.00799999999998</v>
      </c>
    </row>
    <row r="82" spans="1:7" x14ac:dyDescent="0.25">
      <c r="A82" s="4">
        <v>76</v>
      </c>
      <c r="B82" s="24"/>
      <c r="C82" s="28" t="s">
        <v>275</v>
      </c>
      <c r="D82" s="4" t="s">
        <v>287</v>
      </c>
      <c r="E82" s="41">
        <f t="shared" si="1"/>
        <v>3.5910919540229878</v>
      </c>
      <c r="F82" s="73">
        <v>18</v>
      </c>
      <c r="G82" s="73">
        <v>64.639655172413782</v>
      </c>
    </row>
    <row r="83" spans="1:7" x14ac:dyDescent="0.25">
      <c r="A83" s="5">
        <v>77</v>
      </c>
      <c r="B83" s="24"/>
      <c r="C83" s="28" t="s">
        <v>12</v>
      </c>
      <c r="D83" s="4" t="s">
        <v>286</v>
      </c>
      <c r="E83" s="41">
        <f t="shared" si="1"/>
        <v>34</v>
      </c>
      <c r="F83" s="73">
        <v>2</v>
      </c>
      <c r="G83" s="73">
        <v>68</v>
      </c>
    </row>
    <row r="84" spans="1:7" x14ac:dyDescent="0.25">
      <c r="A84" s="4">
        <v>78</v>
      </c>
      <c r="B84" s="24"/>
      <c r="C84" s="40" t="s">
        <v>474</v>
      </c>
      <c r="D84" s="4" t="s">
        <v>287</v>
      </c>
      <c r="E84" s="41">
        <f t="shared" si="1"/>
        <v>9.98</v>
      </c>
      <c r="F84" s="73">
        <v>1</v>
      </c>
      <c r="G84" s="73">
        <v>9.98</v>
      </c>
    </row>
    <row r="85" spans="1:7" x14ac:dyDescent="0.25">
      <c r="A85" s="5">
        <v>79</v>
      </c>
      <c r="B85" s="24"/>
      <c r="C85" s="28" t="s">
        <v>55</v>
      </c>
      <c r="D85" s="4" t="s">
        <v>287</v>
      </c>
      <c r="E85" s="41">
        <f t="shared" si="1"/>
        <v>4.6100000000000003</v>
      </c>
      <c r="F85" s="73">
        <v>3</v>
      </c>
      <c r="G85" s="73">
        <v>13.830000000000002</v>
      </c>
    </row>
    <row r="86" spans="1:7" x14ac:dyDescent="0.25">
      <c r="A86" s="4">
        <v>80</v>
      </c>
      <c r="B86" s="24"/>
      <c r="C86" s="28" t="s">
        <v>86</v>
      </c>
      <c r="D86" s="4" t="s">
        <v>287</v>
      </c>
      <c r="E86" s="41">
        <f t="shared" si="1"/>
        <v>9.7516666666666669</v>
      </c>
      <c r="F86" s="73">
        <v>6</v>
      </c>
      <c r="G86" s="73">
        <v>58.51</v>
      </c>
    </row>
    <row r="87" spans="1:7" x14ac:dyDescent="0.25">
      <c r="A87" s="5">
        <v>81</v>
      </c>
      <c r="B87" s="24"/>
      <c r="C87" s="28" t="s">
        <v>270</v>
      </c>
      <c r="D87" s="4" t="s">
        <v>286</v>
      </c>
      <c r="E87" s="41">
        <f t="shared" si="1"/>
        <v>2.9</v>
      </c>
      <c r="F87" s="73">
        <v>50</v>
      </c>
      <c r="G87" s="73">
        <v>145</v>
      </c>
    </row>
    <row r="88" spans="1:7" x14ac:dyDescent="0.25">
      <c r="A88" s="4">
        <v>82</v>
      </c>
      <c r="B88" s="24"/>
      <c r="C88" s="40" t="s">
        <v>270</v>
      </c>
      <c r="D88" s="4" t="s">
        <v>286</v>
      </c>
      <c r="E88" s="41">
        <f t="shared" si="1"/>
        <v>4.8</v>
      </c>
      <c r="F88" s="73">
        <v>30</v>
      </c>
      <c r="G88" s="73">
        <v>144</v>
      </c>
    </row>
    <row r="89" spans="1:7" x14ac:dyDescent="0.25">
      <c r="A89" s="5">
        <v>83</v>
      </c>
      <c r="B89" s="24"/>
      <c r="C89" s="40" t="s">
        <v>972</v>
      </c>
      <c r="D89" s="4" t="s">
        <v>286</v>
      </c>
      <c r="E89" s="41">
        <f t="shared" si="1"/>
        <v>2</v>
      </c>
      <c r="F89" s="73">
        <v>20</v>
      </c>
      <c r="G89" s="73">
        <v>40</v>
      </c>
    </row>
    <row r="90" spans="1:7" x14ac:dyDescent="0.25">
      <c r="A90" s="4">
        <v>84</v>
      </c>
      <c r="B90" s="84"/>
      <c r="C90" s="29" t="s">
        <v>54</v>
      </c>
      <c r="D90" s="30" t="s">
        <v>289</v>
      </c>
      <c r="E90" s="41">
        <f t="shared" si="1"/>
        <v>0.05</v>
      </c>
      <c r="F90" s="73">
        <v>80</v>
      </c>
      <c r="G90" s="73">
        <v>4</v>
      </c>
    </row>
    <row r="91" spans="1:7" s="138" customFormat="1" x14ac:dyDescent="0.25">
      <c r="A91" s="5">
        <v>85</v>
      </c>
      <c r="B91" s="4"/>
      <c r="C91" s="52" t="s">
        <v>268</v>
      </c>
      <c r="D91" s="51" t="s">
        <v>289</v>
      </c>
      <c r="E91" s="41">
        <f t="shared" si="1"/>
        <v>0.17499999999999999</v>
      </c>
      <c r="F91" s="73">
        <v>10</v>
      </c>
      <c r="G91" s="73">
        <v>1.75</v>
      </c>
    </row>
    <row r="92" spans="1:7" s="138" customFormat="1" x14ac:dyDescent="0.25">
      <c r="A92" s="4">
        <v>86</v>
      </c>
      <c r="B92" s="4"/>
      <c r="C92" s="28" t="s">
        <v>267</v>
      </c>
      <c r="D92" s="4" t="s">
        <v>289</v>
      </c>
      <c r="E92" s="41">
        <f t="shared" si="1"/>
        <v>0.56879999999999997</v>
      </c>
      <c r="F92" s="73">
        <v>25</v>
      </c>
      <c r="G92" s="73">
        <v>14.22</v>
      </c>
    </row>
    <row r="93" spans="1:7" s="138" customFormat="1" x14ac:dyDescent="0.25">
      <c r="A93" s="5">
        <v>87</v>
      </c>
      <c r="B93" s="4"/>
      <c r="C93" s="28" t="s">
        <v>109</v>
      </c>
      <c r="D93" s="4" t="s">
        <v>289</v>
      </c>
      <c r="E93" s="41">
        <f t="shared" si="1"/>
        <v>0.32583333333333336</v>
      </c>
      <c r="F93" s="73">
        <v>60</v>
      </c>
      <c r="G93" s="73">
        <v>19.55</v>
      </c>
    </row>
    <row r="94" spans="1:7" s="138" customFormat="1" x14ac:dyDescent="0.25">
      <c r="A94" s="4">
        <v>88</v>
      </c>
      <c r="B94" s="4"/>
      <c r="C94" s="40" t="s">
        <v>749</v>
      </c>
      <c r="D94" s="4" t="s">
        <v>294</v>
      </c>
      <c r="E94" s="41">
        <f t="shared" si="1"/>
        <v>4.83</v>
      </c>
      <c r="F94" s="73">
        <v>10</v>
      </c>
      <c r="G94" s="73">
        <v>48.3</v>
      </c>
    </row>
    <row r="95" spans="1:7" s="138" customFormat="1" x14ac:dyDescent="0.25">
      <c r="A95" s="5">
        <v>89</v>
      </c>
      <c r="B95" s="4"/>
      <c r="C95" s="40" t="s">
        <v>478</v>
      </c>
      <c r="D95" s="4" t="s">
        <v>294</v>
      </c>
      <c r="E95" s="41">
        <f t="shared" si="1"/>
        <v>4.3999999999999995</v>
      </c>
      <c r="F95" s="73">
        <v>6</v>
      </c>
      <c r="G95" s="73">
        <v>26.399999999999995</v>
      </c>
    </row>
    <row r="96" spans="1:7" s="138" customFormat="1" x14ac:dyDescent="0.25">
      <c r="A96" s="4">
        <v>90</v>
      </c>
      <c r="B96" s="4"/>
      <c r="C96" s="40" t="s">
        <v>335</v>
      </c>
      <c r="D96" s="4" t="s">
        <v>286</v>
      </c>
      <c r="E96" s="41">
        <f t="shared" si="1"/>
        <v>247.19999999999996</v>
      </c>
      <c r="F96" s="73">
        <v>3</v>
      </c>
      <c r="G96" s="73">
        <v>741.59999999999991</v>
      </c>
    </row>
    <row r="97" spans="1:7" s="138" customFormat="1" x14ac:dyDescent="0.25">
      <c r="A97" s="5">
        <v>91</v>
      </c>
      <c r="B97" s="4"/>
      <c r="C97" s="40" t="s">
        <v>925</v>
      </c>
      <c r="D97" s="4" t="s">
        <v>286</v>
      </c>
      <c r="E97" s="41">
        <f t="shared" si="1"/>
        <v>260</v>
      </c>
      <c r="F97" s="73">
        <v>4</v>
      </c>
      <c r="G97" s="73">
        <v>1040</v>
      </c>
    </row>
    <row r="98" spans="1:7" s="138" customFormat="1" x14ac:dyDescent="0.25">
      <c r="A98" s="4">
        <v>92</v>
      </c>
      <c r="B98" s="4"/>
      <c r="C98" s="40" t="s">
        <v>145</v>
      </c>
      <c r="D98" s="4" t="s">
        <v>289</v>
      </c>
      <c r="E98" s="41">
        <f t="shared" si="1"/>
        <v>0.67199999999999926</v>
      </c>
      <c r="F98" s="73">
        <v>200</v>
      </c>
      <c r="G98" s="73">
        <v>134.39999999999986</v>
      </c>
    </row>
    <row r="99" spans="1:7" s="138" customFormat="1" x14ac:dyDescent="0.25">
      <c r="A99" s="5">
        <v>93</v>
      </c>
      <c r="B99" s="4"/>
      <c r="C99" s="40" t="s">
        <v>145</v>
      </c>
      <c r="D99" s="4" t="s">
        <v>289</v>
      </c>
      <c r="E99" s="41">
        <f t="shared" si="1"/>
        <v>0.67500000000000004</v>
      </c>
      <c r="F99" s="73">
        <v>200</v>
      </c>
      <c r="G99" s="73">
        <v>135</v>
      </c>
    </row>
    <row r="100" spans="1:7" s="137" customFormat="1" x14ac:dyDescent="0.25">
      <c r="A100" s="4">
        <v>94</v>
      </c>
      <c r="B100" s="51"/>
      <c r="C100" s="40" t="s">
        <v>482</v>
      </c>
      <c r="D100" s="4" t="s">
        <v>286</v>
      </c>
      <c r="E100" s="41">
        <f t="shared" si="1"/>
        <v>6.8999999999999995</v>
      </c>
      <c r="F100" s="89">
        <v>15</v>
      </c>
      <c r="G100" s="89">
        <v>103.49999999999999</v>
      </c>
    </row>
    <row r="101" spans="1:7" s="138" customFormat="1" x14ac:dyDescent="0.25">
      <c r="A101" s="5">
        <v>95</v>
      </c>
      <c r="B101" s="4"/>
      <c r="C101" s="40" t="s">
        <v>817</v>
      </c>
      <c r="D101" s="4" t="s">
        <v>286</v>
      </c>
      <c r="E101" s="41">
        <f t="shared" si="1"/>
        <v>0.35</v>
      </c>
      <c r="F101" s="73">
        <v>100</v>
      </c>
      <c r="G101" s="73">
        <v>35</v>
      </c>
    </row>
    <row r="102" spans="1:7" s="138" customFormat="1" x14ac:dyDescent="0.25">
      <c r="A102" s="4">
        <v>96</v>
      </c>
      <c r="B102" s="4"/>
      <c r="C102" s="83" t="s">
        <v>952</v>
      </c>
      <c r="D102" s="4" t="s">
        <v>286</v>
      </c>
      <c r="E102" s="41">
        <f t="shared" si="1"/>
        <v>34</v>
      </c>
      <c r="F102" s="73">
        <v>2</v>
      </c>
      <c r="G102" s="73">
        <v>68</v>
      </c>
    </row>
    <row r="103" spans="1:7" s="138" customFormat="1" x14ac:dyDescent="0.25">
      <c r="A103" s="5">
        <v>97</v>
      </c>
      <c r="B103" s="4"/>
      <c r="C103" s="28" t="s">
        <v>229</v>
      </c>
      <c r="D103" s="4" t="s">
        <v>286</v>
      </c>
      <c r="E103" s="41">
        <f t="shared" si="1"/>
        <v>3.6</v>
      </c>
      <c r="F103" s="73">
        <v>3</v>
      </c>
      <c r="G103" s="73">
        <v>10.8</v>
      </c>
    </row>
    <row r="104" spans="1:7" s="138" customFormat="1" x14ac:dyDescent="0.25">
      <c r="A104" s="4">
        <v>98</v>
      </c>
      <c r="B104" s="4"/>
      <c r="C104" s="28" t="s">
        <v>264</v>
      </c>
      <c r="D104" s="4" t="s">
        <v>286</v>
      </c>
      <c r="E104" s="41">
        <f t="shared" si="1"/>
        <v>1.69</v>
      </c>
      <c r="F104" s="73">
        <v>1</v>
      </c>
      <c r="G104" s="73">
        <v>1.69</v>
      </c>
    </row>
    <row r="105" spans="1:7" s="138" customFormat="1" x14ac:dyDescent="0.25">
      <c r="A105" s="5">
        <v>99</v>
      </c>
      <c r="B105" s="4"/>
      <c r="C105" s="28" t="s">
        <v>271</v>
      </c>
      <c r="D105" s="4" t="s">
        <v>286</v>
      </c>
      <c r="E105" s="41">
        <f t="shared" si="1"/>
        <v>18.48</v>
      </c>
      <c r="F105" s="73">
        <v>1</v>
      </c>
      <c r="G105" s="73">
        <v>18.48</v>
      </c>
    </row>
    <row r="106" spans="1:7" s="138" customFormat="1" x14ac:dyDescent="0.25">
      <c r="A106" s="4">
        <v>100</v>
      </c>
      <c r="B106" s="4"/>
      <c r="C106" s="28" t="s">
        <v>272</v>
      </c>
      <c r="D106" s="4" t="s">
        <v>295</v>
      </c>
      <c r="E106" s="41">
        <f t="shared" si="1"/>
        <v>52.69</v>
      </c>
      <c r="F106" s="73">
        <v>1</v>
      </c>
      <c r="G106" s="73">
        <v>52.69</v>
      </c>
    </row>
    <row r="107" spans="1:7" s="138" customFormat="1" x14ac:dyDescent="0.25">
      <c r="A107" s="5">
        <v>101</v>
      </c>
      <c r="B107" s="4"/>
      <c r="C107" s="40" t="s">
        <v>140</v>
      </c>
      <c r="D107" s="4" t="s">
        <v>286</v>
      </c>
      <c r="E107" s="41">
        <f t="shared" si="1"/>
        <v>0.17809999999999998</v>
      </c>
      <c r="F107" s="73">
        <v>394</v>
      </c>
      <c r="G107" s="73">
        <v>70.171399999999991</v>
      </c>
    </row>
    <row r="108" spans="1:7" s="138" customFormat="1" x14ac:dyDescent="0.25">
      <c r="A108" s="4">
        <v>102</v>
      </c>
      <c r="B108" s="4"/>
      <c r="C108" s="40" t="s">
        <v>140</v>
      </c>
      <c r="D108" s="4" t="s">
        <v>295</v>
      </c>
      <c r="E108" s="41">
        <f t="shared" si="1"/>
        <v>0.17799999999999999</v>
      </c>
      <c r="F108" s="73">
        <v>3000</v>
      </c>
      <c r="G108" s="73">
        <v>534</v>
      </c>
    </row>
    <row r="109" spans="1:7" s="138" customFormat="1" x14ac:dyDescent="0.25">
      <c r="A109" s="5">
        <v>103</v>
      </c>
      <c r="B109" s="4"/>
      <c r="C109" s="40" t="s">
        <v>125</v>
      </c>
      <c r="D109" s="4" t="s">
        <v>286</v>
      </c>
      <c r="E109" s="41">
        <f t="shared" si="1"/>
        <v>0.17809999999999995</v>
      </c>
      <c r="F109" s="73">
        <v>105</v>
      </c>
      <c r="G109" s="73">
        <v>18.700499999999995</v>
      </c>
    </row>
    <row r="110" spans="1:7" s="138" customFormat="1" x14ac:dyDescent="0.25">
      <c r="A110" s="4">
        <v>104</v>
      </c>
      <c r="B110" s="4"/>
      <c r="C110" s="40" t="s">
        <v>125</v>
      </c>
      <c r="D110" s="4" t="s">
        <v>286</v>
      </c>
      <c r="E110" s="41">
        <f t="shared" si="1"/>
        <v>0.17799999999999999</v>
      </c>
      <c r="F110" s="73">
        <v>2000</v>
      </c>
      <c r="G110" s="73">
        <v>356</v>
      </c>
    </row>
    <row r="111" spans="1:7" s="138" customFormat="1" ht="31.5" x14ac:dyDescent="0.25">
      <c r="A111" s="5">
        <v>105</v>
      </c>
      <c r="B111" s="4"/>
      <c r="C111" s="40" t="s">
        <v>333</v>
      </c>
      <c r="D111" s="4" t="s">
        <v>287</v>
      </c>
      <c r="E111" s="41">
        <f t="shared" si="1"/>
        <v>7.2100000000000009</v>
      </c>
      <c r="F111" s="73">
        <v>2</v>
      </c>
      <c r="G111" s="73">
        <v>14.420000000000002</v>
      </c>
    </row>
    <row r="112" spans="1:7" s="138" customFormat="1" ht="31.5" x14ac:dyDescent="0.25">
      <c r="A112" s="4">
        <v>106</v>
      </c>
      <c r="B112" s="4"/>
      <c r="C112" s="40" t="s">
        <v>333</v>
      </c>
      <c r="D112" s="4" t="s">
        <v>287</v>
      </c>
      <c r="E112" s="41">
        <f t="shared" si="1"/>
        <v>9.5850000000000009</v>
      </c>
      <c r="F112" s="73">
        <v>10</v>
      </c>
      <c r="G112" s="73">
        <v>95.850000000000009</v>
      </c>
    </row>
    <row r="113" spans="1:7" s="138" customFormat="1" x14ac:dyDescent="0.25">
      <c r="A113" s="5">
        <v>107</v>
      </c>
      <c r="B113" s="4"/>
      <c r="C113" s="28" t="s">
        <v>75</v>
      </c>
      <c r="D113" s="4" t="s">
        <v>286</v>
      </c>
      <c r="E113" s="41">
        <f t="shared" si="1"/>
        <v>39.19</v>
      </c>
      <c r="F113" s="73">
        <v>3</v>
      </c>
      <c r="G113" s="73">
        <v>117.57</v>
      </c>
    </row>
    <row r="114" spans="1:7" s="138" customFormat="1" x14ac:dyDescent="0.25">
      <c r="A114" s="4">
        <v>108</v>
      </c>
      <c r="B114" s="4"/>
      <c r="C114" s="40" t="s">
        <v>475</v>
      </c>
      <c r="D114" s="4" t="s">
        <v>287</v>
      </c>
      <c r="E114" s="41">
        <f t="shared" si="1"/>
        <v>14.52</v>
      </c>
      <c r="F114" s="73">
        <v>5</v>
      </c>
      <c r="G114" s="73">
        <v>72.599999999999994</v>
      </c>
    </row>
    <row r="115" spans="1:7" s="138" customFormat="1" x14ac:dyDescent="0.25">
      <c r="A115" s="5">
        <v>109</v>
      </c>
      <c r="B115" s="4"/>
      <c r="C115" s="40" t="s">
        <v>475</v>
      </c>
      <c r="D115" s="4" t="s">
        <v>287</v>
      </c>
      <c r="E115" s="41">
        <f t="shared" si="1"/>
        <v>14.228</v>
      </c>
      <c r="F115" s="73">
        <v>4</v>
      </c>
      <c r="G115" s="73">
        <v>56.911999999999999</v>
      </c>
    </row>
    <row r="116" spans="1:7" s="138" customFormat="1" x14ac:dyDescent="0.25">
      <c r="A116" s="4">
        <v>110</v>
      </c>
      <c r="B116" s="4"/>
      <c r="C116" s="52" t="s">
        <v>136</v>
      </c>
      <c r="D116" s="4" t="s">
        <v>286</v>
      </c>
      <c r="E116" s="41">
        <f t="shared" si="1"/>
        <v>21.58</v>
      </c>
      <c r="F116" s="73">
        <v>2</v>
      </c>
      <c r="G116" s="73">
        <v>43.16</v>
      </c>
    </row>
    <row r="117" spans="1:7" s="138" customFormat="1" x14ac:dyDescent="0.25">
      <c r="A117" s="5">
        <v>111</v>
      </c>
      <c r="B117" s="4"/>
      <c r="C117" s="83" t="s">
        <v>480</v>
      </c>
      <c r="D117" s="4" t="s">
        <v>286</v>
      </c>
      <c r="E117" s="41">
        <f t="shared" si="1"/>
        <v>21.82</v>
      </c>
      <c r="F117" s="73">
        <v>5</v>
      </c>
      <c r="G117" s="73">
        <v>109.1</v>
      </c>
    </row>
    <row r="118" spans="1:7" s="138" customFormat="1" x14ac:dyDescent="0.25">
      <c r="A118" s="4">
        <v>112</v>
      </c>
      <c r="B118" s="4"/>
      <c r="C118" s="52" t="s">
        <v>105</v>
      </c>
      <c r="D118" s="4" t="s">
        <v>286</v>
      </c>
      <c r="E118" s="41">
        <f t="shared" si="1"/>
        <v>13</v>
      </c>
      <c r="F118" s="73">
        <v>3</v>
      </c>
      <c r="G118" s="73">
        <v>39</v>
      </c>
    </row>
    <row r="119" spans="1:7" s="138" customFormat="1" x14ac:dyDescent="0.25">
      <c r="A119" s="5">
        <v>113</v>
      </c>
      <c r="B119" s="4"/>
      <c r="C119" s="40" t="s">
        <v>687</v>
      </c>
      <c r="D119" s="4" t="s">
        <v>287</v>
      </c>
      <c r="E119" s="41">
        <f t="shared" si="1"/>
        <v>16.097000000000001</v>
      </c>
      <c r="F119" s="73">
        <v>10</v>
      </c>
      <c r="G119" s="73">
        <v>160.97000000000003</v>
      </c>
    </row>
    <row r="120" spans="1:7" s="138" customFormat="1" x14ac:dyDescent="0.25">
      <c r="A120" s="4">
        <v>114</v>
      </c>
      <c r="B120" s="4"/>
      <c r="C120" s="40" t="s">
        <v>476</v>
      </c>
      <c r="D120" s="4" t="s">
        <v>289</v>
      </c>
      <c r="E120" s="41">
        <f t="shared" si="1"/>
        <v>1.054</v>
      </c>
      <c r="F120" s="73">
        <v>50</v>
      </c>
      <c r="G120" s="73">
        <v>52.7</v>
      </c>
    </row>
    <row r="121" spans="1:7" s="138" customFormat="1" x14ac:dyDescent="0.25">
      <c r="A121" s="5">
        <v>115</v>
      </c>
      <c r="B121" s="4"/>
      <c r="C121" s="28" t="s">
        <v>265</v>
      </c>
      <c r="D121" s="4" t="s">
        <v>293</v>
      </c>
      <c r="E121" s="41">
        <f t="shared" si="1"/>
        <v>0.10369999999999999</v>
      </c>
      <c r="F121" s="73">
        <v>50</v>
      </c>
      <c r="G121" s="73">
        <v>5.1849999999999996</v>
      </c>
    </row>
    <row r="122" spans="1:7" s="138" customFormat="1" x14ac:dyDescent="0.25">
      <c r="A122" s="4">
        <v>116</v>
      </c>
      <c r="B122" s="4"/>
      <c r="C122" s="40" t="s">
        <v>756</v>
      </c>
      <c r="D122" s="4" t="s">
        <v>287</v>
      </c>
      <c r="E122" s="41">
        <f t="shared" si="1"/>
        <v>1.6329999999999998</v>
      </c>
      <c r="F122" s="73">
        <v>8</v>
      </c>
      <c r="G122" s="73">
        <v>13.063999999999998</v>
      </c>
    </row>
    <row r="123" spans="1:7" s="138" customFormat="1" x14ac:dyDescent="0.25">
      <c r="A123" s="5">
        <v>117</v>
      </c>
      <c r="B123" s="4"/>
      <c r="C123" s="28" t="s">
        <v>74</v>
      </c>
      <c r="D123" s="4" t="s">
        <v>286</v>
      </c>
      <c r="E123" s="41">
        <f t="shared" si="1"/>
        <v>1.75</v>
      </c>
      <c r="F123" s="73">
        <v>6</v>
      </c>
      <c r="G123" s="73">
        <v>10.5</v>
      </c>
    </row>
    <row r="124" spans="1:7" s="138" customFormat="1" x14ac:dyDescent="0.25">
      <c r="A124" s="4">
        <v>118</v>
      </c>
      <c r="B124" s="4"/>
      <c r="C124" s="40" t="s">
        <v>899</v>
      </c>
      <c r="D124" s="4" t="s">
        <v>290</v>
      </c>
      <c r="E124" s="41">
        <f t="shared" si="1"/>
        <v>0.45</v>
      </c>
      <c r="F124" s="73">
        <v>400</v>
      </c>
      <c r="G124" s="73">
        <v>180</v>
      </c>
    </row>
    <row r="125" spans="1:7" s="138" customFormat="1" x14ac:dyDescent="0.25">
      <c r="A125" s="5">
        <v>119</v>
      </c>
      <c r="B125" s="4"/>
      <c r="C125" s="40" t="s">
        <v>680</v>
      </c>
      <c r="D125" s="4" t="s">
        <v>286</v>
      </c>
      <c r="E125" s="41">
        <f t="shared" si="1"/>
        <v>2</v>
      </c>
      <c r="F125" s="73">
        <v>7</v>
      </c>
      <c r="G125" s="73">
        <v>14</v>
      </c>
    </row>
    <row r="126" spans="1:7" s="138" customFormat="1" x14ac:dyDescent="0.25">
      <c r="A126" s="4">
        <v>120</v>
      </c>
      <c r="B126" s="4"/>
      <c r="C126" s="40" t="s">
        <v>757</v>
      </c>
      <c r="D126" s="4" t="s">
        <v>286</v>
      </c>
      <c r="E126" s="41">
        <f t="shared" si="1"/>
        <v>50</v>
      </c>
      <c r="F126" s="73">
        <v>1</v>
      </c>
      <c r="G126" s="73">
        <v>50</v>
      </c>
    </row>
    <row r="127" spans="1:7" s="138" customFormat="1" x14ac:dyDescent="0.25">
      <c r="A127" s="5">
        <v>121</v>
      </c>
      <c r="B127" s="4"/>
      <c r="C127" s="40" t="s">
        <v>486</v>
      </c>
      <c r="D127" s="4" t="s">
        <v>286</v>
      </c>
      <c r="E127" s="41">
        <f t="shared" si="1"/>
        <v>1.9</v>
      </c>
      <c r="F127" s="73">
        <v>90</v>
      </c>
      <c r="G127" s="73">
        <v>171</v>
      </c>
    </row>
    <row r="128" spans="1:7" s="137" customFormat="1" x14ac:dyDescent="0.25">
      <c r="A128" s="4">
        <v>122</v>
      </c>
      <c r="B128" s="51"/>
      <c r="C128" s="83" t="s">
        <v>720</v>
      </c>
      <c r="D128" s="51" t="s">
        <v>286</v>
      </c>
      <c r="E128" s="41">
        <f t="shared" si="1"/>
        <v>1.2</v>
      </c>
      <c r="F128" s="89">
        <v>20</v>
      </c>
      <c r="G128" s="89">
        <v>24</v>
      </c>
    </row>
    <row r="129" spans="1:7" s="138" customFormat="1" x14ac:dyDescent="0.25">
      <c r="A129" s="5">
        <v>123</v>
      </c>
      <c r="B129" s="4"/>
      <c r="C129" s="40" t="s">
        <v>681</v>
      </c>
      <c r="D129" s="4" t="s">
        <v>286</v>
      </c>
      <c r="E129" s="41">
        <f t="shared" si="1"/>
        <v>2.8</v>
      </c>
      <c r="F129" s="73">
        <v>20</v>
      </c>
      <c r="G129" s="73">
        <v>56</v>
      </c>
    </row>
    <row r="130" spans="1:7" s="137" customFormat="1" x14ac:dyDescent="0.25">
      <c r="A130" s="4">
        <v>124</v>
      </c>
      <c r="B130" s="51"/>
      <c r="C130" s="83" t="s">
        <v>488</v>
      </c>
      <c r="D130" s="51" t="s">
        <v>286</v>
      </c>
      <c r="E130" s="41">
        <f t="shared" si="1"/>
        <v>2.8000000000000003</v>
      </c>
      <c r="F130" s="89">
        <v>46</v>
      </c>
      <c r="G130" s="89">
        <v>128.80000000000001</v>
      </c>
    </row>
    <row r="131" spans="1:7" s="137" customFormat="1" x14ac:dyDescent="0.25">
      <c r="A131" s="5">
        <v>125</v>
      </c>
      <c r="B131" s="51"/>
      <c r="C131" s="83" t="s">
        <v>487</v>
      </c>
      <c r="D131" s="51" t="s">
        <v>286</v>
      </c>
      <c r="E131" s="41">
        <f t="shared" si="1"/>
        <v>1.2000000000000004</v>
      </c>
      <c r="F131" s="89">
        <v>92</v>
      </c>
      <c r="G131" s="89">
        <v>110.40000000000003</v>
      </c>
    </row>
    <row r="132" spans="1:7" s="138" customFormat="1" x14ac:dyDescent="0.25">
      <c r="A132" s="4">
        <v>126</v>
      </c>
      <c r="B132" s="4"/>
      <c r="C132" s="40" t="s">
        <v>682</v>
      </c>
      <c r="D132" s="4" t="s">
        <v>286</v>
      </c>
      <c r="E132" s="41">
        <f t="shared" si="1"/>
        <v>1.6</v>
      </c>
      <c r="F132" s="73">
        <v>20</v>
      </c>
      <c r="G132" s="73">
        <v>32</v>
      </c>
    </row>
    <row r="133" spans="1:7" s="138" customFormat="1" x14ac:dyDescent="0.25">
      <c r="A133" s="5">
        <v>127</v>
      </c>
      <c r="B133" s="4"/>
      <c r="C133" s="28" t="s">
        <v>63</v>
      </c>
      <c r="D133" s="4" t="s">
        <v>286</v>
      </c>
      <c r="E133" s="41">
        <f t="shared" si="1"/>
        <v>1.3099999999999996</v>
      </c>
      <c r="F133" s="73">
        <v>27</v>
      </c>
      <c r="G133" s="73">
        <v>35.36999999999999</v>
      </c>
    </row>
    <row r="134" spans="1:7" s="138" customFormat="1" x14ac:dyDescent="0.25">
      <c r="A134" s="4">
        <v>128</v>
      </c>
      <c r="B134" s="4"/>
      <c r="C134" s="40" t="s">
        <v>489</v>
      </c>
      <c r="D134" s="4" t="s">
        <v>286</v>
      </c>
      <c r="E134" s="41">
        <f t="shared" si="1"/>
        <v>1.3</v>
      </c>
      <c r="F134" s="73">
        <v>400</v>
      </c>
      <c r="G134" s="73">
        <v>520</v>
      </c>
    </row>
    <row r="135" spans="1:7" s="138" customFormat="1" ht="16.5" thickBot="1" x14ac:dyDescent="0.3">
      <c r="A135" s="5">
        <v>129</v>
      </c>
      <c r="B135" s="4"/>
      <c r="C135" s="40" t="s">
        <v>903</v>
      </c>
      <c r="D135" s="4" t="s">
        <v>286</v>
      </c>
      <c r="E135" s="41">
        <f t="shared" si="1"/>
        <v>76.400000000000006</v>
      </c>
      <c r="F135" s="77">
        <v>1</v>
      </c>
      <c r="G135" s="77">
        <v>76.400000000000006</v>
      </c>
    </row>
    <row r="136" spans="1:7" ht="16.5" thickBot="1" x14ac:dyDescent="0.3">
      <c r="A136" s="99"/>
      <c r="B136" s="99"/>
      <c r="C136" s="85" t="s">
        <v>8</v>
      </c>
      <c r="D136" s="86"/>
      <c r="E136" s="87"/>
      <c r="F136" s="164">
        <f>SUM(F7:F135)</f>
        <v>9789.75</v>
      </c>
      <c r="G136" s="165">
        <f>SUM(G7:G135)</f>
        <v>12698.388363823609</v>
      </c>
    </row>
    <row r="137" spans="1:7" ht="18" customHeight="1" x14ac:dyDescent="0.25"/>
    <row r="140" spans="1:7" x14ac:dyDescent="0.25">
      <c r="C140" s="34"/>
      <c r="D140" s="78"/>
    </row>
    <row r="141" spans="1:7" x14ac:dyDescent="0.25">
      <c r="B141" s="49"/>
      <c r="C141" s="34"/>
      <c r="D141" s="78"/>
    </row>
    <row r="142" spans="1:7" x14ac:dyDescent="0.25">
      <c r="B142" s="49"/>
      <c r="C142" s="34"/>
      <c r="D142" s="78"/>
    </row>
    <row r="143" spans="1:7" x14ac:dyDescent="0.25">
      <c r="B143" s="49"/>
      <c r="C143" s="34"/>
      <c r="D143" s="78"/>
    </row>
    <row r="144" spans="1:7" x14ac:dyDescent="0.25">
      <c r="B144" s="49"/>
      <c r="C144" s="34"/>
      <c r="D144" s="78"/>
    </row>
    <row r="145" spans="2:4" x14ac:dyDescent="0.25">
      <c r="B145" s="49"/>
      <c r="C145" s="34"/>
      <c r="D145" s="78"/>
    </row>
    <row r="146" spans="2:4" x14ac:dyDescent="0.25">
      <c r="B146" s="49"/>
      <c r="C146" s="34"/>
      <c r="D146" s="78"/>
    </row>
    <row r="147" spans="2:4" x14ac:dyDescent="0.25">
      <c r="B147" s="49"/>
      <c r="C147" s="34"/>
      <c r="D147" s="78"/>
    </row>
    <row r="148" spans="2:4" x14ac:dyDescent="0.25">
      <c r="B148" s="49"/>
      <c r="C148" s="34"/>
      <c r="D148" s="78"/>
    </row>
    <row r="149" spans="2:4" x14ac:dyDescent="0.25">
      <c r="B149" s="49"/>
      <c r="C149" s="34"/>
      <c r="D149" s="78"/>
    </row>
    <row r="150" spans="2:4" x14ac:dyDescent="0.25">
      <c r="B150" s="49"/>
      <c r="C150" s="34"/>
      <c r="D150" s="78"/>
    </row>
    <row r="151" spans="2:4" x14ac:dyDescent="0.25">
      <c r="B151" s="49"/>
      <c r="C151" s="34"/>
      <c r="D151" s="78"/>
    </row>
    <row r="152" spans="2:4" x14ac:dyDescent="0.25">
      <c r="B152" s="49"/>
      <c r="C152" s="34"/>
      <c r="D152" s="78"/>
    </row>
    <row r="153" spans="2:4" x14ac:dyDescent="0.25">
      <c r="B153" s="49"/>
      <c r="C153" s="34"/>
      <c r="D153" s="78"/>
    </row>
    <row r="154" spans="2:4" x14ac:dyDescent="0.25">
      <c r="B154" s="49"/>
      <c r="C154" s="34"/>
      <c r="D154" s="78"/>
    </row>
    <row r="155" spans="2:4" x14ac:dyDescent="0.25">
      <c r="B155" s="49"/>
      <c r="C155" s="34"/>
      <c r="D155" s="78"/>
    </row>
    <row r="156" spans="2:4" x14ac:dyDescent="0.25">
      <c r="B156" s="49"/>
      <c r="C156" s="34"/>
      <c r="D156" s="78"/>
    </row>
    <row r="157" spans="2:4" x14ac:dyDescent="0.25">
      <c r="B157" s="49"/>
      <c r="C157" s="34"/>
      <c r="D157" s="78"/>
    </row>
    <row r="158" spans="2:4" x14ac:dyDescent="0.25">
      <c r="B158" s="49"/>
      <c r="C158" s="34"/>
      <c r="D158" s="78"/>
    </row>
    <row r="159" spans="2:4" x14ac:dyDescent="0.25">
      <c r="B159" s="49"/>
      <c r="C159" s="34"/>
      <c r="D159" s="78"/>
    </row>
    <row r="160" spans="2:4" x14ac:dyDescent="0.25">
      <c r="B160" s="49"/>
      <c r="C160" s="34"/>
      <c r="D160" s="78"/>
    </row>
    <row r="161" spans="2:4" x14ac:dyDescent="0.25">
      <c r="B161" s="49"/>
      <c r="C161" s="34"/>
      <c r="D161" s="78"/>
    </row>
    <row r="162" spans="2:4" x14ac:dyDescent="0.25">
      <c r="B162" s="49"/>
      <c r="C162" s="34"/>
      <c r="D162" s="78"/>
    </row>
    <row r="163" spans="2:4" x14ac:dyDescent="0.25">
      <c r="B163" s="49"/>
      <c r="C163" s="34"/>
      <c r="D163" s="78"/>
    </row>
    <row r="164" spans="2:4" x14ac:dyDescent="0.25">
      <c r="B164" s="49"/>
      <c r="C164" s="34"/>
      <c r="D164" s="78"/>
    </row>
    <row r="165" spans="2:4" x14ac:dyDescent="0.25">
      <c r="B165" s="49"/>
      <c r="C165" s="34"/>
      <c r="D165" s="78"/>
    </row>
    <row r="166" spans="2:4" x14ac:dyDescent="0.25">
      <c r="B166" s="49"/>
      <c r="C166" s="34"/>
      <c r="D166" s="78"/>
    </row>
    <row r="167" spans="2:4" x14ac:dyDescent="0.25">
      <c r="B167" s="49"/>
      <c r="C167" s="34"/>
      <c r="D167" s="78"/>
    </row>
    <row r="168" spans="2:4" x14ac:dyDescent="0.25">
      <c r="B168" s="49"/>
      <c r="C168" s="34"/>
      <c r="D168" s="78"/>
    </row>
    <row r="169" spans="2:4" x14ac:dyDescent="0.25">
      <c r="B169" s="49"/>
      <c r="C169" s="34"/>
      <c r="D169" s="78"/>
    </row>
    <row r="170" spans="2:4" x14ac:dyDescent="0.25">
      <c r="B170" s="49"/>
      <c r="C170" s="34"/>
      <c r="D170" s="78"/>
    </row>
    <row r="171" spans="2:4" x14ac:dyDescent="0.25">
      <c r="B171" s="49"/>
      <c r="C171" s="34"/>
      <c r="D171" s="78"/>
    </row>
    <row r="172" spans="2:4" x14ac:dyDescent="0.25">
      <c r="B172" s="49"/>
      <c r="C172" s="34"/>
      <c r="D172" s="78"/>
    </row>
    <row r="173" spans="2:4" x14ac:dyDescent="0.25">
      <c r="B173" s="49"/>
      <c r="C173" s="34"/>
      <c r="D173" s="78"/>
    </row>
    <row r="174" spans="2:4" x14ac:dyDescent="0.25">
      <c r="B174" s="49"/>
      <c r="C174" s="34"/>
      <c r="D174" s="78"/>
    </row>
    <row r="175" spans="2:4" x14ac:dyDescent="0.25">
      <c r="B175" s="49"/>
      <c r="C175" s="34"/>
      <c r="D175" s="78"/>
    </row>
    <row r="176" spans="2:4" x14ac:dyDescent="0.25">
      <c r="B176" s="49"/>
      <c r="C176" s="34"/>
      <c r="D176" s="78"/>
    </row>
    <row r="177" spans="2:4" x14ac:dyDescent="0.25">
      <c r="B177" s="49"/>
      <c r="C177" s="34"/>
      <c r="D177" s="78"/>
    </row>
    <row r="178" spans="2:4" x14ac:dyDescent="0.25">
      <c r="B178" s="49"/>
      <c r="C178" s="34"/>
      <c r="D178" s="78"/>
    </row>
    <row r="179" spans="2:4" x14ac:dyDescent="0.25">
      <c r="B179" s="49"/>
      <c r="C179" s="34"/>
      <c r="D179" s="78"/>
    </row>
    <row r="180" spans="2:4" x14ac:dyDescent="0.25">
      <c r="B180" s="49"/>
      <c r="C180" s="34"/>
      <c r="D180" s="78"/>
    </row>
    <row r="181" spans="2:4" x14ac:dyDescent="0.25">
      <c r="B181" s="49"/>
      <c r="C181" s="34"/>
      <c r="D181" s="78"/>
    </row>
    <row r="182" spans="2:4" x14ac:dyDescent="0.25">
      <c r="B182" s="49"/>
      <c r="C182" s="34"/>
      <c r="D182" s="78"/>
    </row>
    <row r="183" spans="2:4" x14ac:dyDescent="0.25">
      <c r="B183" s="49"/>
      <c r="C183" s="34"/>
      <c r="D183" s="78"/>
    </row>
    <row r="184" spans="2:4" x14ac:dyDescent="0.25">
      <c r="B184" s="49"/>
      <c r="C184" s="34"/>
      <c r="D184" s="78"/>
    </row>
    <row r="185" spans="2:4" x14ac:dyDescent="0.25">
      <c r="B185" s="49"/>
      <c r="C185" s="34"/>
      <c r="D185" s="78"/>
    </row>
    <row r="186" spans="2:4" x14ac:dyDescent="0.25">
      <c r="B186" s="49"/>
      <c r="C186" s="34"/>
      <c r="D186" s="78"/>
    </row>
    <row r="187" spans="2:4" x14ac:dyDescent="0.25">
      <c r="B187" s="49"/>
      <c r="C187" s="34"/>
      <c r="D187" s="78"/>
    </row>
    <row r="188" spans="2:4" x14ac:dyDescent="0.25">
      <c r="B188" s="49"/>
      <c r="C188" s="34"/>
      <c r="D188" s="78"/>
    </row>
    <row r="189" spans="2:4" x14ac:dyDescent="0.25">
      <c r="B189" s="49"/>
      <c r="C189" s="34"/>
      <c r="D189" s="78"/>
    </row>
    <row r="190" spans="2:4" x14ac:dyDescent="0.25">
      <c r="B190" s="49"/>
      <c r="C190" s="34"/>
      <c r="D190" s="78"/>
    </row>
    <row r="191" spans="2:4" x14ac:dyDescent="0.25">
      <c r="B191" s="49"/>
      <c r="C191" s="34"/>
      <c r="D191" s="78"/>
    </row>
    <row r="192" spans="2:4" x14ac:dyDescent="0.25">
      <c r="B192" s="49"/>
      <c r="C192" s="34"/>
      <c r="D192" s="78"/>
    </row>
    <row r="193" spans="2:4" x14ac:dyDescent="0.25">
      <c r="B193" s="49"/>
      <c r="C193" s="34"/>
      <c r="D193" s="78"/>
    </row>
    <row r="194" spans="2:4" x14ac:dyDescent="0.25">
      <c r="B194" s="49"/>
      <c r="C194" s="34"/>
      <c r="D194" s="78"/>
    </row>
    <row r="195" spans="2:4" x14ac:dyDescent="0.25">
      <c r="B195" s="49"/>
      <c r="C195" s="34"/>
      <c r="D195" s="78"/>
    </row>
    <row r="196" spans="2:4" x14ac:dyDescent="0.25">
      <c r="B196" s="49"/>
      <c r="C196" s="34"/>
      <c r="D196" s="78"/>
    </row>
    <row r="197" spans="2:4" x14ac:dyDescent="0.25">
      <c r="B197" s="49"/>
      <c r="C197" s="34"/>
      <c r="D197" s="78"/>
    </row>
    <row r="198" spans="2:4" x14ac:dyDescent="0.25">
      <c r="B198" s="49"/>
      <c r="C198" s="34"/>
      <c r="D198" s="78"/>
    </row>
    <row r="199" spans="2:4" x14ac:dyDescent="0.25">
      <c r="B199" s="49"/>
      <c r="C199" s="34"/>
      <c r="D199" s="78"/>
    </row>
    <row r="200" spans="2:4" x14ac:dyDescent="0.25">
      <c r="B200" s="49"/>
      <c r="C200" s="34"/>
      <c r="D200" s="78"/>
    </row>
    <row r="201" spans="2:4" x14ac:dyDescent="0.25">
      <c r="B201" s="49"/>
      <c r="C201" s="34"/>
      <c r="D201" s="78"/>
    </row>
    <row r="202" spans="2:4" x14ac:dyDescent="0.25">
      <c r="B202" s="49"/>
      <c r="C202" s="34"/>
      <c r="D202" s="78"/>
    </row>
    <row r="203" spans="2:4" x14ac:dyDescent="0.25">
      <c r="B203" s="49"/>
      <c r="C203" s="34"/>
      <c r="D203" s="78"/>
    </row>
    <row r="204" spans="2:4" x14ac:dyDescent="0.25">
      <c r="B204" s="49"/>
      <c r="C204" s="34"/>
      <c r="D204" s="78"/>
    </row>
    <row r="205" spans="2:4" x14ac:dyDescent="0.25">
      <c r="B205" s="49"/>
      <c r="C205" s="34"/>
      <c r="D205" s="78"/>
    </row>
    <row r="206" spans="2:4" x14ac:dyDescent="0.25">
      <c r="B206" s="49"/>
      <c r="C206" s="34"/>
      <c r="D206" s="78"/>
    </row>
    <row r="207" spans="2:4" x14ac:dyDescent="0.25">
      <c r="B207" s="49"/>
      <c r="C207" s="34"/>
      <c r="D207" s="78"/>
    </row>
    <row r="208" spans="2:4" x14ac:dyDescent="0.25">
      <c r="B208" s="49"/>
      <c r="C208" s="34"/>
      <c r="D208" s="78"/>
    </row>
    <row r="209" spans="2:4" x14ac:dyDescent="0.25">
      <c r="B209" s="49"/>
      <c r="C209" s="34"/>
      <c r="D209" s="78"/>
    </row>
    <row r="210" spans="2:4" x14ac:dyDescent="0.25">
      <c r="B210" s="49"/>
      <c r="C210" s="34"/>
      <c r="D210" s="78"/>
    </row>
    <row r="211" spans="2:4" x14ac:dyDescent="0.25">
      <c r="B211" s="49"/>
      <c r="C211" s="34"/>
      <c r="D211" s="78"/>
    </row>
    <row r="212" spans="2:4" x14ac:dyDescent="0.25">
      <c r="B212" s="49"/>
      <c r="C212" s="34"/>
      <c r="D212" s="78"/>
    </row>
    <row r="213" spans="2:4" x14ac:dyDescent="0.25">
      <c r="B213" s="49"/>
      <c r="C213" s="34"/>
      <c r="D213" s="78"/>
    </row>
    <row r="214" spans="2:4" x14ac:dyDescent="0.25">
      <c r="B214" s="49"/>
      <c r="C214" s="34"/>
      <c r="D214" s="78"/>
    </row>
    <row r="215" spans="2:4" x14ac:dyDescent="0.25">
      <c r="B215" s="49"/>
      <c r="C215" s="34"/>
      <c r="D215" s="78"/>
    </row>
    <row r="216" spans="2:4" x14ac:dyDescent="0.25">
      <c r="B216" s="49"/>
      <c r="C216" s="34"/>
      <c r="D216" s="78"/>
    </row>
    <row r="217" spans="2:4" x14ac:dyDescent="0.25">
      <c r="B217" s="49"/>
      <c r="C217" s="34"/>
      <c r="D217" s="78"/>
    </row>
    <row r="218" spans="2:4" x14ac:dyDescent="0.25">
      <c r="B218" s="49"/>
      <c r="C218" s="34"/>
      <c r="D218" s="78"/>
    </row>
    <row r="219" spans="2:4" x14ac:dyDescent="0.25">
      <c r="B219" s="49"/>
      <c r="C219" s="34"/>
      <c r="D219" s="78"/>
    </row>
    <row r="220" spans="2:4" x14ac:dyDescent="0.25">
      <c r="B220" s="49"/>
      <c r="C220" s="34"/>
      <c r="D220" s="78"/>
    </row>
    <row r="221" spans="2:4" x14ac:dyDescent="0.25">
      <c r="B221" s="49"/>
      <c r="C221" s="34"/>
      <c r="D221" s="78"/>
    </row>
    <row r="222" spans="2:4" x14ac:dyDescent="0.25">
      <c r="B222" s="49"/>
      <c r="C222" s="34"/>
      <c r="D222" s="78"/>
    </row>
    <row r="223" spans="2:4" x14ac:dyDescent="0.25">
      <c r="B223" s="49"/>
      <c r="C223" s="34"/>
      <c r="D223" s="78"/>
    </row>
    <row r="224" spans="2:4" x14ac:dyDescent="0.25">
      <c r="B224" s="49"/>
      <c r="C224" s="34"/>
      <c r="D224" s="78"/>
    </row>
    <row r="225" spans="2:4" x14ac:dyDescent="0.25">
      <c r="B225" s="49"/>
      <c r="C225" s="34"/>
      <c r="D225" s="78"/>
    </row>
    <row r="226" spans="2:4" x14ac:dyDescent="0.25">
      <c r="B226" s="49"/>
      <c r="C226" s="34"/>
      <c r="D226" s="78"/>
    </row>
    <row r="227" spans="2:4" x14ac:dyDescent="0.25">
      <c r="B227" s="49"/>
      <c r="C227" s="34"/>
      <c r="D227" s="78"/>
    </row>
    <row r="228" spans="2:4" x14ac:dyDescent="0.25">
      <c r="B228" s="49"/>
      <c r="C228" s="34"/>
      <c r="D228" s="78"/>
    </row>
    <row r="229" spans="2:4" x14ac:dyDescent="0.25">
      <c r="B229" s="49"/>
      <c r="C229" s="34"/>
      <c r="D229" s="78"/>
    </row>
    <row r="230" spans="2:4" x14ac:dyDescent="0.25">
      <c r="B230" s="49"/>
      <c r="C230" s="34"/>
      <c r="D230" s="78"/>
    </row>
    <row r="231" spans="2:4" x14ac:dyDescent="0.25">
      <c r="B231" s="49"/>
      <c r="C231" s="34"/>
      <c r="D231" s="78"/>
    </row>
    <row r="232" spans="2:4" x14ac:dyDescent="0.25">
      <c r="B232" s="49"/>
      <c r="C232" s="34"/>
      <c r="D232" s="78"/>
    </row>
    <row r="233" spans="2:4" x14ac:dyDescent="0.25">
      <c r="B233" s="49"/>
      <c r="C233" s="34"/>
      <c r="D233" s="78"/>
    </row>
    <row r="234" spans="2:4" x14ac:dyDescent="0.25">
      <c r="B234" s="49"/>
      <c r="C234" s="34"/>
      <c r="D234" s="78"/>
    </row>
    <row r="235" spans="2:4" x14ac:dyDescent="0.25">
      <c r="B235" s="49"/>
      <c r="C235" s="34"/>
      <c r="D235" s="78"/>
    </row>
    <row r="236" spans="2:4" x14ac:dyDescent="0.25">
      <c r="B236" s="49"/>
      <c r="C236" s="34"/>
      <c r="D236" s="78"/>
    </row>
    <row r="237" spans="2:4" x14ac:dyDescent="0.25">
      <c r="B237" s="49"/>
      <c r="C237" s="34"/>
      <c r="D237" s="78"/>
    </row>
    <row r="238" spans="2:4" x14ac:dyDescent="0.25">
      <c r="B238" s="49"/>
      <c r="C238" s="34"/>
      <c r="D238" s="78"/>
    </row>
    <row r="239" spans="2:4" x14ac:dyDescent="0.25">
      <c r="B239" s="49"/>
      <c r="C239" s="34"/>
      <c r="D239" s="78"/>
    </row>
    <row r="240" spans="2:4" x14ac:dyDescent="0.25">
      <c r="B240" s="49"/>
      <c r="C240" s="34"/>
      <c r="D240" s="78"/>
    </row>
    <row r="241" spans="2:4" x14ac:dyDescent="0.25">
      <c r="B241" s="49"/>
      <c r="C241" s="34"/>
      <c r="D241" s="78"/>
    </row>
    <row r="242" spans="2:4" x14ac:dyDescent="0.25">
      <c r="B242" s="49"/>
      <c r="C242" s="34"/>
      <c r="D242" s="78"/>
    </row>
    <row r="243" spans="2:4" x14ac:dyDescent="0.25">
      <c r="B243" s="49"/>
      <c r="C243" s="34"/>
      <c r="D243" s="78"/>
    </row>
    <row r="244" spans="2:4" x14ac:dyDescent="0.25">
      <c r="B244" s="49"/>
      <c r="C244" s="34"/>
      <c r="D244" s="78"/>
    </row>
    <row r="245" spans="2:4" x14ac:dyDescent="0.25">
      <c r="B245" s="49"/>
      <c r="C245" s="34"/>
      <c r="D245" s="78"/>
    </row>
    <row r="246" spans="2:4" x14ac:dyDescent="0.25">
      <c r="B246" s="49"/>
      <c r="C246" s="34"/>
      <c r="D246" s="78"/>
    </row>
    <row r="247" spans="2:4" x14ac:dyDescent="0.25">
      <c r="B247" s="49"/>
      <c r="C247" s="34"/>
      <c r="D247" s="78"/>
    </row>
    <row r="248" spans="2:4" x14ac:dyDescent="0.25">
      <c r="B248" s="49"/>
      <c r="C248" s="34"/>
      <c r="D248" s="78"/>
    </row>
    <row r="249" spans="2:4" x14ac:dyDescent="0.25">
      <c r="B249" s="49"/>
      <c r="C249" s="34"/>
      <c r="D249" s="78"/>
    </row>
    <row r="250" spans="2:4" x14ac:dyDescent="0.25">
      <c r="B250" s="49"/>
      <c r="C250" s="34"/>
      <c r="D250" s="78"/>
    </row>
    <row r="251" spans="2:4" x14ac:dyDescent="0.25">
      <c r="B251" s="49"/>
      <c r="C251" s="34"/>
      <c r="D251" s="78"/>
    </row>
    <row r="252" spans="2:4" x14ac:dyDescent="0.25">
      <c r="B252" s="49"/>
      <c r="C252" s="34"/>
      <c r="D252" s="78"/>
    </row>
    <row r="253" spans="2:4" x14ac:dyDescent="0.25">
      <c r="B253" s="49"/>
      <c r="C253" s="34"/>
      <c r="D253" s="78"/>
    </row>
    <row r="254" spans="2:4" x14ac:dyDescent="0.25">
      <c r="B254" s="49"/>
      <c r="C254" s="34"/>
      <c r="D254" s="78"/>
    </row>
    <row r="255" spans="2:4" x14ac:dyDescent="0.25">
      <c r="B255" s="49"/>
      <c r="C255" s="34"/>
      <c r="D255" s="78"/>
    </row>
    <row r="256" spans="2:4" x14ac:dyDescent="0.25">
      <c r="B256" s="49"/>
      <c r="C256" s="34"/>
      <c r="D256" s="78"/>
    </row>
    <row r="257" spans="2:4" x14ac:dyDescent="0.25">
      <c r="B257" s="49"/>
      <c r="C257" s="34"/>
      <c r="D257" s="78"/>
    </row>
    <row r="258" spans="2:4" x14ac:dyDescent="0.25">
      <c r="B258" s="49"/>
      <c r="C258" s="34"/>
      <c r="D258" s="78"/>
    </row>
    <row r="259" spans="2:4" x14ac:dyDescent="0.25">
      <c r="B259" s="49"/>
      <c r="C259" s="34"/>
      <c r="D259" s="78"/>
    </row>
    <row r="260" spans="2:4" x14ac:dyDescent="0.25">
      <c r="B260" s="49"/>
      <c r="C260" s="34"/>
      <c r="D260" s="78"/>
    </row>
    <row r="261" spans="2:4" x14ac:dyDescent="0.25">
      <c r="B261" s="49"/>
      <c r="C261" s="49"/>
      <c r="D261" s="49"/>
    </row>
  </sheetData>
  <sortState ref="C7:CK186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zoomScale="75" zoomScaleNormal="75" workbookViewId="0">
      <selection activeCell="A7" sqref="A7"/>
    </sheetView>
  </sheetViews>
  <sheetFormatPr defaultColWidth="9.140625" defaultRowHeight="15.75" x14ac:dyDescent="0.25"/>
  <cols>
    <col min="1" max="1" width="5.42578125" style="13" customWidth="1"/>
    <col min="2" max="2" width="8.28515625" style="9" customWidth="1"/>
    <col min="3" max="3" width="32.42578125" style="9" customWidth="1"/>
    <col min="4" max="5" width="8.28515625" style="9" customWidth="1"/>
    <col min="6" max="16384" width="9.140625" style="9"/>
  </cols>
  <sheetData>
    <row r="1" spans="1:7" ht="16.5" thickBot="1" x14ac:dyDescent="0.3">
      <c r="C1" s="14" t="s">
        <v>590</v>
      </c>
    </row>
    <row r="2" spans="1:7" ht="16.5" customHeight="1" x14ac:dyDescent="0.25">
      <c r="A2" s="219" t="s">
        <v>0</v>
      </c>
      <c r="B2" s="222" t="s">
        <v>1</v>
      </c>
      <c r="C2" s="222" t="s">
        <v>2</v>
      </c>
      <c r="D2" s="216" t="s">
        <v>3</v>
      </c>
      <c r="E2" s="216" t="s">
        <v>297</v>
      </c>
      <c r="F2" s="208" t="s">
        <v>589</v>
      </c>
      <c r="G2" s="209"/>
    </row>
    <row r="3" spans="1:7" ht="16.5" customHeight="1" thickBot="1" x14ac:dyDescent="0.3">
      <c r="A3" s="220"/>
      <c r="B3" s="223"/>
      <c r="C3" s="223"/>
      <c r="D3" s="217"/>
      <c r="E3" s="217"/>
      <c r="F3" s="210"/>
      <c r="G3" s="211"/>
    </row>
    <row r="4" spans="1:7" ht="18.75" customHeight="1" x14ac:dyDescent="0.25">
      <c r="A4" s="220"/>
      <c r="B4" s="223"/>
      <c r="C4" s="223"/>
      <c r="D4" s="217"/>
      <c r="E4" s="217"/>
      <c r="F4" s="1" t="s">
        <v>4</v>
      </c>
      <c r="G4" s="212" t="s">
        <v>5</v>
      </c>
    </row>
    <row r="5" spans="1:7" ht="17.25" customHeight="1" thickBot="1" x14ac:dyDescent="0.3">
      <c r="A5" s="221"/>
      <c r="B5" s="224"/>
      <c r="C5" s="224"/>
      <c r="D5" s="218"/>
      <c r="E5" s="218"/>
      <c r="F5" s="2" t="s">
        <v>6</v>
      </c>
      <c r="G5" s="213"/>
    </row>
    <row r="6" spans="1:7" ht="16.5" customHeight="1" thickBot="1" x14ac:dyDescent="0.3">
      <c r="A6" s="15"/>
      <c r="B6" s="227" t="s">
        <v>283</v>
      </c>
      <c r="C6" s="228"/>
      <c r="D6" s="39"/>
      <c r="E6" s="39"/>
      <c r="F6" s="6"/>
      <c r="G6" s="150"/>
    </row>
    <row r="7" spans="1:7" s="50" customFormat="1" x14ac:dyDescent="0.25">
      <c r="A7" s="51">
        <v>1</v>
      </c>
      <c r="B7" s="60"/>
      <c r="C7" s="67" t="s">
        <v>353</v>
      </c>
      <c r="D7" s="51" t="s">
        <v>287</v>
      </c>
      <c r="E7" s="56">
        <v>2.0369999999999999</v>
      </c>
      <c r="F7" s="89">
        <v>6</v>
      </c>
      <c r="G7" s="89">
        <v>12.222000000000026</v>
      </c>
    </row>
    <row r="8" spans="1:7" s="50" customFormat="1" x14ac:dyDescent="0.25">
      <c r="A8" s="51">
        <v>2</v>
      </c>
      <c r="B8" s="60"/>
      <c r="C8" s="67" t="s">
        <v>353</v>
      </c>
      <c r="D8" s="51" t="s">
        <v>287</v>
      </c>
      <c r="E8" s="56">
        <v>2.1890000000000001</v>
      </c>
      <c r="F8" s="89">
        <v>10</v>
      </c>
      <c r="G8" s="89">
        <v>21.89</v>
      </c>
    </row>
    <row r="9" spans="1:7" s="50" customFormat="1" x14ac:dyDescent="0.25">
      <c r="A9" s="51">
        <v>3</v>
      </c>
      <c r="B9" s="60"/>
      <c r="C9" s="67" t="s">
        <v>354</v>
      </c>
      <c r="D9" s="51" t="s">
        <v>287</v>
      </c>
      <c r="E9" s="56">
        <v>1.2150000000000001</v>
      </c>
      <c r="F9" s="89">
        <v>7</v>
      </c>
      <c r="G9" s="89">
        <v>8.504999999999999</v>
      </c>
    </row>
    <row r="10" spans="1:7" s="50" customFormat="1" x14ac:dyDescent="0.25">
      <c r="A10" s="51">
        <v>4</v>
      </c>
      <c r="B10" s="55"/>
      <c r="C10" s="52" t="s">
        <v>169</v>
      </c>
      <c r="D10" s="51" t="s">
        <v>287</v>
      </c>
      <c r="E10" s="56">
        <v>1.272</v>
      </c>
      <c r="F10" s="89">
        <v>10</v>
      </c>
      <c r="G10" s="89">
        <v>12.72</v>
      </c>
    </row>
    <row r="11" spans="1:7" s="50" customFormat="1" ht="15" customHeight="1" x14ac:dyDescent="0.25">
      <c r="A11" s="51">
        <v>5</v>
      </c>
      <c r="B11" s="55"/>
      <c r="C11" s="67" t="s">
        <v>322</v>
      </c>
      <c r="D11" s="51" t="s">
        <v>286</v>
      </c>
      <c r="E11" s="56">
        <v>1.1798</v>
      </c>
      <c r="F11" s="89">
        <v>50</v>
      </c>
      <c r="G11" s="89">
        <v>58.989999999999995</v>
      </c>
    </row>
    <row r="12" spans="1:7" s="50" customFormat="1" x14ac:dyDescent="0.25">
      <c r="A12" s="51">
        <v>6</v>
      </c>
      <c r="B12" s="55"/>
      <c r="C12" s="67" t="s">
        <v>422</v>
      </c>
      <c r="D12" s="51" t="s">
        <v>289</v>
      </c>
      <c r="E12" s="56">
        <v>0.1502</v>
      </c>
      <c r="F12" s="89">
        <v>50</v>
      </c>
      <c r="G12" s="89">
        <v>7.51</v>
      </c>
    </row>
    <row r="13" spans="1:7" s="50" customFormat="1" x14ac:dyDescent="0.25">
      <c r="A13" s="51">
        <v>7</v>
      </c>
      <c r="B13" s="55"/>
      <c r="C13" s="67" t="s">
        <v>384</v>
      </c>
      <c r="D13" s="51" t="s">
        <v>286</v>
      </c>
      <c r="E13" s="56">
        <v>4.2</v>
      </c>
      <c r="F13" s="89">
        <v>2</v>
      </c>
      <c r="G13" s="89">
        <v>8.399999999999995</v>
      </c>
    </row>
    <row r="14" spans="1:7" s="50" customFormat="1" x14ac:dyDescent="0.25">
      <c r="A14" s="51">
        <v>8</v>
      </c>
      <c r="B14" s="55"/>
      <c r="C14" s="67" t="s">
        <v>385</v>
      </c>
      <c r="D14" s="51" t="s">
        <v>286</v>
      </c>
      <c r="E14" s="56">
        <v>4.8</v>
      </c>
      <c r="F14" s="89">
        <v>11</v>
      </c>
      <c r="G14" s="89">
        <v>52.800000000000004</v>
      </c>
    </row>
    <row r="15" spans="1:7" s="50" customFormat="1" x14ac:dyDescent="0.25">
      <c r="A15" s="51">
        <v>9</v>
      </c>
      <c r="B15" s="55"/>
      <c r="C15" s="67" t="s">
        <v>34</v>
      </c>
      <c r="D15" s="51" t="s">
        <v>286</v>
      </c>
      <c r="E15" s="56">
        <v>3.85</v>
      </c>
      <c r="F15" s="89">
        <v>16</v>
      </c>
      <c r="G15" s="89">
        <v>61.6</v>
      </c>
    </row>
    <row r="16" spans="1:7" s="50" customFormat="1" x14ac:dyDescent="0.25">
      <c r="A16" s="51">
        <v>10</v>
      </c>
      <c r="B16" s="55"/>
      <c r="C16" s="52" t="s">
        <v>48</v>
      </c>
      <c r="D16" s="51" t="s">
        <v>286</v>
      </c>
      <c r="E16" s="56">
        <v>10.77</v>
      </c>
      <c r="F16" s="89">
        <v>3</v>
      </c>
      <c r="G16" s="89">
        <v>32.309999999999981</v>
      </c>
    </row>
    <row r="17" spans="1:7" s="50" customFormat="1" x14ac:dyDescent="0.25">
      <c r="A17" s="51">
        <v>11</v>
      </c>
      <c r="B17" s="55"/>
      <c r="C17" s="67" t="s">
        <v>48</v>
      </c>
      <c r="D17" s="51" t="s">
        <v>286</v>
      </c>
      <c r="E17" s="56">
        <v>6.57</v>
      </c>
      <c r="F17" s="89">
        <v>10</v>
      </c>
      <c r="G17" s="89">
        <v>65.7</v>
      </c>
    </row>
    <row r="18" spans="1:7" s="50" customFormat="1" x14ac:dyDescent="0.25">
      <c r="A18" s="51">
        <v>12</v>
      </c>
      <c r="B18" s="55"/>
      <c r="C18" s="67" t="s">
        <v>161</v>
      </c>
      <c r="D18" s="51" t="s">
        <v>289</v>
      </c>
      <c r="E18" s="56">
        <v>0.17699999999999999</v>
      </c>
      <c r="F18" s="89">
        <v>20</v>
      </c>
      <c r="G18" s="89">
        <v>3.54</v>
      </c>
    </row>
    <row r="19" spans="1:7" s="50" customFormat="1" x14ac:dyDescent="0.25">
      <c r="A19" s="51">
        <v>13</v>
      </c>
      <c r="B19" s="55"/>
      <c r="C19" s="67" t="s">
        <v>355</v>
      </c>
      <c r="D19" s="51" t="s">
        <v>293</v>
      </c>
      <c r="E19" s="56">
        <v>0.25700000000000001</v>
      </c>
      <c r="F19" s="89">
        <v>20</v>
      </c>
      <c r="G19" s="89">
        <v>5.139999999999997</v>
      </c>
    </row>
    <row r="20" spans="1:7" s="50" customFormat="1" x14ac:dyDescent="0.25">
      <c r="A20" s="51">
        <v>14</v>
      </c>
      <c r="B20" s="55"/>
      <c r="C20" s="67" t="s">
        <v>132</v>
      </c>
      <c r="D20" s="51" t="s">
        <v>290</v>
      </c>
      <c r="E20" s="56">
        <v>0.11</v>
      </c>
      <c r="F20" s="89">
        <v>50</v>
      </c>
      <c r="G20" s="89">
        <v>5.5</v>
      </c>
    </row>
    <row r="21" spans="1:7" s="50" customFormat="1" x14ac:dyDescent="0.25">
      <c r="A21" s="51">
        <v>15</v>
      </c>
      <c r="B21" s="55"/>
      <c r="C21" s="67" t="s">
        <v>386</v>
      </c>
      <c r="D21" s="51" t="s">
        <v>287</v>
      </c>
      <c r="E21" s="56">
        <v>3.5149999999999997</v>
      </c>
      <c r="F21" s="89">
        <v>13</v>
      </c>
      <c r="G21" s="89">
        <v>45.694999999999993</v>
      </c>
    </row>
    <row r="22" spans="1:7" s="50" customFormat="1" x14ac:dyDescent="0.25">
      <c r="A22" s="51">
        <v>16</v>
      </c>
      <c r="B22" s="55"/>
      <c r="C22" s="52" t="s">
        <v>260</v>
      </c>
      <c r="D22" s="51" t="s">
        <v>286</v>
      </c>
      <c r="E22" s="56">
        <v>700</v>
      </c>
      <c r="F22" s="89">
        <v>1</v>
      </c>
      <c r="G22" s="89">
        <v>700</v>
      </c>
    </row>
    <row r="23" spans="1:7" s="50" customFormat="1" x14ac:dyDescent="0.25">
      <c r="A23" s="51">
        <v>17</v>
      </c>
      <c r="B23" s="55"/>
      <c r="C23" s="67" t="s">
        <v>324</v>
      </c>
      <c r="D23" s="51" t="s">
        <v>287</v>
      </c>
      <c r="E23" s="56">
        <v>1.6719999999999999</v>
      </c>
      <c r="F23" s="89">
        <v>5</v>
      </c>
      <c r="G23" s="89">
        <v>8.36</v>
      </c>
    </row>
    <row r="24" spans="1:7" s="50" customFormat="1" x14ac:dyDescent="0.25">
      <c r="A24" s="51">
        <v>18</v>
      </c>
      <c r="B24" s="55"/>
      <c r="C24" s="67" t="s">
        <v>325</v>
      </c>
      <c r="D24" s="51" t="s">
        <v>287</v>
      </c>
      <c r="E24" s="56">
        <v>1.3120000000000001</v>
      </c>
      <c r="F24" s="89">
        <v>10</v>
      </c>
      <c r="G24" s="89">
        <v>13.120000000000001</v>
      </c>
    </row>
    <row r="25" spans="1:7" s="50" customFormat="1" x14ac:dyDescent="0.25">
      <c r="A25" s="51">
        <v>19</v>
      </c>
      <c r="B25" s="55"/>
      <c r="C25" s="67" t="s">
        <v>210</v>
      </c>
      <c r="D25" s="51" t="s">
        <v>286</v>
      </c>
      <c r="E25" s="56">
        <v>8.9</v>
      </c>
      <c r="F25" s="89">
        <v>31</v>
      </c>
      <c r="G25" s="89">
        <v>275.89999999999998</v>
      </c>
    </row>
    <row r="26" spans="1:7" s="50" customFormat="1" x14ac:dyDescent="0.25">
      <c r="A26" s="51">
        <v>20</v>
      </c>
      <c r="B26" s="55"/>
      <c r="C26" s="67" t="s">
        <v>341</v>
      </c>
      <c r="D26" s="51" t="s">
        <v>287</v>
      </c>
      <c r="E26" s="56">
        <v>1.226</v>
      </c>
      <c r="F26" s="89">
        <v>44</v>
      </c>
      <c r="G26" s="89">
        <v>53.94400000000001</v>
      </c>
    </row>
    <row r="27" spans="1:7" s="50" customFormat="1" x14ac:dyDescent="0.25">
      <c r="A27" s="51">
        <v>21</v>
      </c>
      <c r="B27" s="55"/>
      <c r="C27" s="67" t="s">
        <v>781</v>
      </c>
      <c r="D27" s="51" t="s">
        <v>293</v>
      </c>
      <c r="E27" s="56">
        <v>0.53600000000000003</v>
      </c>
      <c r="F27" s="89">
        <v>30</v>
      </c>
      <c r="G27" s="89">
        <v>16.080000000000002</v>
      </c>
    </row>
    <row r="28" spans="1:7" s="50" customFormat="1" x14ac:dyDescent="0.25">
      <c r="A28" s="51">
        <v>22</v>
      </c>
      <c r="B28" s="55"/>
      <c r="C28" s="52" t="s">
        <v>181</v>
      </c>
      <c r="D28" s="51" t="s">
        <v>287</v>
      </c>
      <c r="E28" s="56">
        <v>2.2350000000000003</v>
      </c>
      <c r="F28" s="89">
        <v>5</v>
      </c>
      <c r="G28" s="89">
        <v>11.175000000000002</v>
      </c>
    </row>
    <row r="29" spans="1:7" s="50" customFormat="1" x14ac:dyDescent="0.25">
      <c r="A29" s="51">
        <v>23</v>
      </c>
      <c r="B29" s="55"/>
      <c r="C29" s="52" t="s">
        <v>14</v>
      </c>
      <c r="D29" s="61" t="s">
        <v>286</v>
      </c>
      <c r="E29" s="56">
        <v>19.8</v>
      </c>
      <c r="F29" s="89">
        <v>1</v>
      </c>
      <c r="G29" s="89">
        <v>19.8</v>
      </c>
    </row>
    <row r="30" spans="1:7" s="50" customFormat="1" x14ac:dyDescent="0.25">
      <c r="A30" s="51">
        <v>24</v>
      </c>
      <c r="B30" s="55"/>
      <c r="C30" s="64" t="s">
        <v>193</v>
      </c>
      <c r="D30" s="65" t="s">
        <v>286</v>
      </c>
      <c r="E30" s="56">
        <v>81.7</v>
      </c>
      <c r="F30" s="89">
        <v>1</v>
      </c>
      <c r="G30" s="89">
        <v>81.7</v>
      </c>
    </row>
    <row r="31" spans="1:7" s="50" customFormat="1" x14ac:dyDescent="0.25">
      <c r="A31" s="51">
        <v>25</v>
      </c>
      <c r="B31" s="55"/>
      <c r="C31" s="52" t="s">
        <v>19</v>
      </c>
      <c r="D31" s="51" t="s">
        <v>286</v>
      </c>
      <c r="E31" s="56">
        <v>10</v>
      </c>
      <c r="F31" s="89">
        <v>2</v>
      </c>
      <c r="G31" s="89">
        <v>20</v>
      </c>
    </row>
    <row r="32" spans="1:7" s="50" customFormat="1" x14ac:dyDescent="0.25">
      <c r="A32" s="51">
        <v>26</v>
      </c>
      <c r="B32" s="55"/>
      <c r="C32" s="52" t="s">
        <v>17</v>
      </c>
      <c r="D32" s="51" t="s">
        <v>286</v>
      </c>
      <c r="E32" s="56">
        <v>11.6</v>
      </c>
      <c r="F32" s="89">
        <v>1</v>
      </c>
      <c r="G32" s="89">
        <v>11.6</v>
      </c>
    </row>
    <row r="33" spans="1:7" s="50" customFormat="1" x14ac:dyDescent="0.25">
      <c r="A33" s="51">
        <v>27</v>
      </c>
      <c r="B33" s="55"/>
      <c r="C33" s="52" t="s">
        <v>279</v>
      </c>
      <c r="D33" s="61" t="s">
        <v>286</v>
      </c>
      <c r="E33" s="56">
        <v>48.42</v>
      </c>
      <c r="F33" s="89">
        <v>1</v>
      </c>
      <c r="G33" s="89">
        <v>48.42</v>
      </c>
    </row>
    <row r="34" spans="1:7" s="50" customFormat="1" x14ac:dyDescent="0.25">
      <c r="A34" s="51">
        <v>28</v>
      </c>
      <c r="B34" s="55"/>
      <c r="C34" s="67" t="s">
        <v>785</v>
      </c>
      <c r="D34" s="51" t="s">
        <v>289</v>
      </c>
      <c r="E34" s="56">
        <v>0.34399999999999997</v>
      </c>
      <c r="F34" s="89">
        <v>20</v>
      </c>
      <c r="G34" s="89">
        <v>6.879999999999999</v>
      </c>
    </row>
    <row r="35" spans="1:7" s="50" customFormat="1" x14ac:dyDescent="0.25">
      <c r="A35" s="51">
        <v>29</v>
      </c>
      <c r="B35" s="55"/>
      <c r="C35" s="67" t="s">
        <v>775</v>
      </c>
      <c r="D35" s="51" t="s">
        <v>287</v>
      </c>
      <c r="E35" s="56">
        <v>1.9219999999999999</v>
      </c>
      <c r="F35" s="89">
        <v>10</v>
      </c>
      <c r="G35" s="89">
        <v>19.22</v>
      </c>
    </row>
    <row r="36" spans="1:7" s="50" customFormat="1" x14ac:dyDescent="0.25">
      <c r="A36" s="51">
        <v>30</v>
      </c>
      <c r="B36" s="55"/>
      <c r="C36" s="67" t="s">
        <v>235</v>
      </c>
      <c r="D36" s="51" t="s">
        <v>289</v>
      </c>
      <c r="E36" s="56">
        <v>0.40500000000000003</v>
      </c>
      <c r="F36" s="89">
        <v>25</v>
      </c>
      <c r="G36" s="89">
        <v>10.125</v>
      </c>
    </row>
    <row r="37" spans="1:7" s="50" customFormat="1" x14ac:dyDescent="0.25">
      <c r="A37" s="51">
        <v>31</v>
      </c>
      <c r="B37" s="55"/>
      <c r="C37" s="52" t="s">
        <v>280</v>
      </c>
      <c r="D37" s="51" t="s">
        <v>287</v>
      </c>
      <c r="E37" s="56">
        <v>1.204</v>
      </c>
      <c r="F37" s="89">
        <v>3</v>
      </c>
      <c r="G37" s="89">
        <v>3.6119999999999997</v>
      </c>
    </row>
    <row r="38" spans="1:7" s="50" customFormat="1" x14ac:dyDescent="0.25">
      <c r="A38" s="51">
        <v>32</v>
      </c>
      <c r="B38" s="55"/>
      <c r="C38" s="67" t="s">
        <v>776</v>
      </c>
      <c r="D38" s="51" t="s">
        <v>287</v>
      </c>
      <c r="E38" s="56">
        <v>2.0209999999999999</v>
      </c>
      <c r="F38" s="89">
        <v>10</v>
      </c>
      <c r="G38" s="89">
        <v>20.21</v>
      </c>
    </row>
    <row r="39" spans="1:7" s="50" customFormat="1" x14ac:dyDescent="0.25">
      <c r="A39" s="51">
        <v>33</v>
      </c>
      <c r="B39" s="55"/>
      <c r="C39" s="67" t="s">
        <v>777</v>
      </c>
      <c r="D39" s="51" t="s">
        <v>287</v>
      </c>
      <c r="E39" s="56">
        <v>3.8479999999999999</v>
      </c>
      <c r="F39" s="89">
        <v>7</v>
      </c>
      <c r="G39" s="89">
        <v>26.936</v>
      </c>
    </row>
    <row r="40" spans="1:7" s="50" customFormat="1" x14ac:dyDescent="0.25">
      <c r="A40" s="51">
        <v>34</v>
      </c>
      <c r="B40" s="55"/>
      <c r="C40" s="67" t="s">
        <v>771</v>
      </c>
      <c r="D40" s="51" t="s">
        <v>286</v>
      </c>
      <c r="E40" s="56">
        <v>12</v>
      </c>
      <c r="F40" s="89">
        <v>3</v>
      </c>
      <c r="G40" s="89">
        <v>36</v>
      </c>
    </row>
    <row r="41" spans="1:7" s="50" customFormat="1" x14ac:dyDescent="0.25">
      <c r="A41" s="51">
        <v>35</v>
      </c>
      <c r="B41" s="55"/>
      <c r="C41" s="67" t="s">
        <v>772</v>
      </c>
      <c r="D41" s="51" t="s">
        <v>286</v>
      </c>
      <c r="E41" s="56">
        <v>7.5</v>
      </c>
      <c r="F41" s="89">
        <v>2</v>
      </c>
      <c r="G41" s="89">
        <v>15</v>
      </c>
    </row>
    <row r="42" spans="1:7" s="50" customFormat="1" x14ac:dyDescent="0.25">
      <c r="A42" s="51">
        <v>36</v>
      </c>
      <c r="B42" s="55"/>
      <c r="C42" s="67" t="s">
        <v>778</v>
      </c>
      <c r="D42" s="51" t="s">
        <v>287</v>
      </c>
      <c r="E42" s="56">
        <v>0.871</v>
      </c>
      <c r="F42" s="89">
        <v>10</v>
      </c>
      <c r="G42" s="89">
        <v>8.7100000000000009</v>
      </c>
    </row>
    <row r="43" spans="1:7" s="50" customFormat="1" x14ac:dyDescent="0.25">
      <c r="A43" s="51">
        <v>37</v>
      </c>
      <c r="B43" s="55"/>
      <c r="C43" s="67" t="s">
        <v>388</v>
      </c>
      <c r="D43" s="51" t="s">
        <v>287</v>
      </c>
      <c r="E43" s="56">
        <v>1.35</v>
      </c>
      <c r="F43" s="89">
        <v>1</v>
      </c>
      <c r="G43" s="89">
        <v>1.3499999999999819</v>
      </c>
    </row>
    <row r="44" spans="1:7" s="50" customFormat="1" x14ac:dyDescent="0.25">
      <c r="A44" s="51">
        <v>38</v>
      </c>
      <c r="B44" s="55"/>
      <c r="C44" s="67" t="s">
        <v>492</v>
      </c>
      <c r="D44" s="51" t="s">
        <v>291</v>
      </c>
      <c r="E44" s="56">
        <v>7.6</v>
      </c>
      <c r="F44" s="89">
        <v>16</v>
      </c>
      <c r="G44" s="89">
        <v>121.60000000000002</v>
      </c>
    </row>
    <row r="45" spans="1:7" s="50" customFormat="1" x14ac:dyDescent="0.25">
      <c r="A45" s="51">
        <v>39</v>
      </c>
      <c r="B45" s="55"/>
      <c r="C45" s="67" t="s">
        <v>393</v>
      </c>
      <c r="D45" s="51" t="s">
        <v>286</v>
      </c>
      <c r="E45" s="56">
        <v>2</v>
      </c>
      <c r="F45" s="89">
        <v>6</v>
      </c>
      <c r="G45" s="89">
        <v>12</v>
      </c>
    </row>
    <row r="46" spans="1:7" s="50" customFormat="1" x14ac:dyDescent="0.25">
      <c r="A46" s="51">
        <v>40</v>
      </c>
      <c r="B46" s="55"/>
      <c r="C46" s="67" t="s">
        <v>85</v>
      </c>
      <c r="D46" s="51" t="s">
        <v>287</v>
      </c>
      <c r="E46" s="56">
        <v>2.5950000000000002</v>
      </c>
      <c r="F46" s="89">
        <v>1</v>
      </c>
      <c r="G46" s="89">
        <v>2.5950000000000091</v>
      </c>
    </row>
    <row r="47" spans="1:7" s="50" customFormat="1" x14ac:dyDescent="0.25">
      <c r="A47" s="51">
        <v>41</v>
      </c>
      <c r="B47" s="55"/>
      <c r="C47" s="67" t="s">
        <v>791</v>
      </c>
      <c r="D47" s="51" t="s">
        <v>287</v>
      </c>
      <c r="E47" s="56">
        <v>3.319</v>
      </c>
      <c r="F47" s="89">
        <v>10</v>
      </c>
      <c r="G47" s="89">
        <v>33.19</v>
      </c>
    </row>
    <row r="48" spans="1:7" s="50" customFormat="1" x14ac:dyDescent="0.25">
      <c r="A48" s="51">
        <v>42</v>
      </c>
      <c r="B48" s="55"/>
      <c r="C48" s="67" t="s">
        <v>779</v>
      </c>
      <c r="D48" s="51" t="s">
        <v>287</v>
      </c>
      <c r="E48" s="56">
        <v>1.1579999999999999</v>
      </c>
      <c r="F48" s="89">
        <v>10</v>
      </c>
      <c r="G48" s="89">
        <v>11.579999999999998</v>
      </c>
    </row>
    <row r="49" spans="1:7" s="50" customFormat="1" x14ac:dyDescent="0.25">
      <c r="A49" s="51">
        <v>43</v>
      </c>
      <c r="B49" s="55"/>
      <c r="C49" s="67" t="s">
        <v>424</v>
      </c>
      <c r="D49" s="51" t="s">
        <v>293</v>
      </c>
      <c r="E49" s="56">
        <v>0.21124999999999999</v>
      </c>
      <c r="F49" s="89">
        <v>37</v>
      </c>
      <c r="G49" s="89">
        <v>7.8162499999999993</v>
      </c>
    </row>
    <row r="50" spans="1:7" s="50" customFormat="1" x14ac:dyDescent="0.25">
      <c r="A50" s="51">
        <v>44</v>
      </c>
      <c r="B50" s="55"/>
      <c r="C50" s="67" t="s">
        <v>780</v>
      </c>
      <c r="D50" s="51" t="s">
        <v>287</v>
      </c>
      <c r="E50" s="56">
        <v>1.4970000000000001</v>
      </c>
      <c r="F50" s="89">
        <v>10</v>
      </c>
      <c r="G50" s="89">
        <v>14.97</v>
      </c>
    </row>
    <row r="51" spans="1:7" s="50" customFormat="1" x14ac:dyDescent="0.25">
      <c r="A51" s="51">
        <v>45</v>
      </c>
      <c r="B51" s="55"/>
      <c r="C51" s="67" t="s">
        <v>783</v>
      </c>
      <c r="D51" s="51" t="s">
        <v>301</v>
      </c>
      <c r="E51" s="56">
        <v>1.0049999999999999</v>
      </c>
      <c r="F51" s="89">
        <v>10</v>
      </c>
      <c r="G51" s="89">
        <v>10.049999999999999</v>
      </c>
    </row>
    <row r="52" spans="1:7" s="137" customFormat="1" x14ac:dyDescent="0.25">
      <c r="A52" s="51">
        <v>46</v>
      </c>
      <c r="B52" s="51"/>
      <c r="C52" s="52" t="s">
        <v>65</v>
      </c>
      <c r="D52" s="51" t="s">
        <v>294</v>
      </c>
      <c r="E52" s="104">
        <v>2</v>
      </c>
      <c r="F52" s="89">
        <v>9</v>
      </c>
      <c r="G52" s="89">
        <v>18</v>
      </c>
    </row>
    <row r="53" spans="1:7" s="137" customFormat="1" x14ac:dyDescent="0.25">
      <c r="A53" s="51">
        <v>47</v>
      </c>
      <c r="B53" s="51"/>
      <c r="C53" s="67" t="s">
        <v>65</v>
      </c>
      <c r="D53" s="51" t="s">
        <v>286</v>
      </c>
      <c r="E53" s="104">
        <v>2.1</v>
      </c>
      <c r="F53" s="89">
        <v>20</v>
      </c>
      <c r="G53" s="89">
        <v>42</v>
      </c>
    </row>
    <row r="54" spans="1:7" s="137" customFormat="1" x14ac:dyDescent="0.25">
      <c r="A54" s="51">
        <v>48</v>
      </c>
      <c r="B54" s="51"/>
      <c r="C54" s="52" t="s">
        <v>121</v>
      </c>
      <c r="D54" s="51" t="s">
        <v>294</v>
      </c>
      <c r="E54" s="104">
        <v>4.2299999999999995</v>
      </c>
      <c r="F54" s="89">
        <v>1</v>
      </c>
      <c r="G54" s="89">
        <v>4.2299999999999933</v>
      </c>
    </row>
    <row r="55" spans="1:7" s="137" customFormat="1" x14ac:dyDescent="0.25">
      <c r="A55" s="51">
        <v>49</v>
      </c>
      <c r="B55" s="51"/>
      <c r="C55" s="67" t="s">
        <v>784</v>
      </c>
      <c r="D55" s="51" t="s">
        <v>287</v>
      </c>
      <c r="E55" s="104">
        <v>1.823</v>
      </c>
      <c r="F55" s="89">
        <v>8</v>
      </c>
      <c r="G55" s="89">
        <v>14.584</v>
      </c>
    </row>
    <row r="56" spans="1:7" s="137" customFormat="1" x14ac:dyDescent="0.25">
      <c r="A56" s="51">
        <v>50</v>
      </c>
      <c r="B56" s="51"/>
      <c r="C56" s="67" t="s">
        <v>389</v>
      </c>
      <c r="D56" s="51" t="s">
        <v>287</v>
      </c>
      <c r="E56" s="104">
        <v>1.7469999999999999</v>
      </c>
      <c r="F56" s="89">
        <v>9</v>
      </c>
      <c r="G56" s="89">
        <v>15.722999999999942</v>
      </c>
    </row>
    <row r="57" spans="1:7" s="137" customFormat="1" x14ac:dyDescent="0.25">
      <c r="A57" s="51">
        <v>51</v>
      </c>
      <c r="B57" s="51"/>
      <c r="C57" s="67" t="s">
        <v>390</v>
      </c>
      <c r="D57" s="51" t="s">
        <v>287</v>
      </c>
      <c r="E57" s="104">
        <v>3.5960000000000001</v>
      </c>
      <c r="F57" s="89">
        <v>8</v>
      </c>
      <c r="G57" s="89">
        <v>28.76799999999999</v>
      </c>
    </row>
    <row r="58" spans="1:7" s="137" customFormat="1" x14ac:dyDescent="0.25">
      <c r="A58" s="51">
        <v>52</v>
      </c>
      <c r="B58" s="51"/>
      <c r="C58" s="67" t="s">
        <v>390</v>
      </c>
      <c r="D58" s="51" t="s">
        <v>287</v>
      </c>
      <c r="E58" s="104">
        <v>3.97</v>
      </c>
      <c r="F58" s="89">
        <v>10</v>
      </c>
      <c r="G58" s="89">
        <v>39.700000000000003</v>
      </c>
    </row>
    <row r="59" spans="1:7" s="137" customFormat="1" x14ac:dyDescent="0.25">
      <c r="A59" s="51">
        <v>53</v>
      </c>
      <c r="B59" s="51"/>
      <c r="C59" s="52" t="s">
        <v>12</v>
      </c>
      <c r="D59" s="61" t="s">
        <v>286</v>
      </c>
      <c r="E59" s="104">
        <v>34</v>
      </c>
      <c r="F59" s="89">
        <v>1</v>
      </c>
      <c r="G59" s="89">
        <v>34</v>
      </c>
    </row>
    <row r="60" spans="1:7" s="137" customFormat="1" ht="15.75" customHeight="1" x14ac:dyDescent="0.25">
      <c r="A60" s="51">
        <v>54</v>
      </c>
      <c r="B60" s="51"/>
      <c r="C60" s="67" t="s">
        <v>474</v>
      </c>
      <c r="D60" s="51" t="s">
        <v>287</v>
      </c>
      <c r="E60" s="104">
        <v>11.39</v>
      </c>
      <c r="F60" s="89">
        <v>3</v>
      </c>
      <c r="G60" s="89">
        <v>34.17</v>
      </c>
    </row>
    <row r="61" spans="1:7" s="137" customFormat="1" x14ac:dyDescent="0.25">
      <c r="A61" s="51">
        <v>55</v>
      </c>
      <c r="B61" s="51"/>
      <c r="C61" s="67" t="s">
        <v>93</v>
      </c>
      <c r="D61" s="51" t="s">
        <v>290</v>
      </c>
      <c r="E61" s="104">
        <v>0.2475</v>
      </c>
      <c r="F61" s="89">
        <v>700</v>
      </c>
      <c r="G61" s="89">
        <v>173.25</v>
      </c>
    </row>
    <row r="62" spans="1:7" s="137" customFormat="1" x14ac:dyDescent="0.25">
      <c r="A62" s="51">
        <v>56</v>
      </c>
      <c r="B62" s="51"/>
      <c r="C62" s="67" t="s">
        <v>786</v>
      </c>
      <c r="D62" s="51" t="s">
        <v>311</v>
      </c>
      <c r="E62" s="104">
        <v>8.7430000000000003</v>
      </c>
      <c r="F62" s="89">
        <v>10</v>
      </c>
      <c r="G62" s="89">
        <v>87.43</v>
      </c>
    </row>
    <row r="63" spans="1:7" s="137" customFormat="1" x14ac:dyDescent="0.25">
      <c r="A63" s="51">
        <v>57</v>
      </c>
      <c r="B63" s="51"/>
      <c r="C63" s="67" t="s">
        <v>22</v>
      </c>
      <c r="D63" s="51" t="s">
        <v>290</v>
      </c>
      <c r="E63" s="104">
        <v>0.20345679012345677</v>
      </c>
      <c r="F63" s="89">
        <v>223</v>
      </c>
      <c r="G63" s="89">
        <v>45.370864197530906</v>
      </c>
    </row>
    <row r="64" spans="1:7" s="137" customFormat="1" ht="19.5" customHeight="1" x14ac:dyDescent="0.25">
      <c r="A64" s="51">
        <v>58</v>
      </c>
      <c r="B64" s="51"/>
      <c r="C64" s="52" t="s">
        <v>18</v>
      </c>
      <c r="D64" s="51" t="s">
        <v>286</v>
      </c>
      <c r="E64" s="104">
        <v>3.6</v>
      </c>
      <c r="F64" s="89">
        <v>1</v>
      </c>
      <c r="G64" s="89">
        <v>3.6</v>
      </c>
    </row>
    <row r="65" spans="1:7" s="137" customFormat="1" ht="15.75" customHeight="1" x14ac:dyDescent="0.25">
      <c r="A65" s="51">
        <v>59</v>
      </c>
      <c r="B65" s="51"/>
      <c r="C65" s="52" t="s">
        <v>124</v>
      </c>
      <c r="D65" s="51" t="s">
        <v>295</v>
      </c>
      <c r="E65" s="104">
        <v>154.08000000000001</v>
      </c>
      <c r="F65" s="89">
        <v>2.5000000000000022E-2</v>
      </c>
      <c r="G65" s="89">
        <v>3.8520000000000181</v>
      </c>
    </row>
    <row r="66" spans="1:7" s="137" customFormat="1" ht="15.75" customHeight="1" x14ac:dyDescent="0.25">
      <c r="A66" s="51">
        <v>60</v>
      </c>
      <c r="B66" s="51"/>
      <c r="C66" s="67" t="s">
        <v>770</v>
      </c>
      <c r="D66" s="51" t="s">
        <v>286</v>
      </c>
      <c r="E66" s="104">
        <v>0.17699999999999999</v>
      </c>
      <c r="F66" s="89">
        <v>1000</v>
      </c>
      <c r="G66" s="89">
        <v>177</v>
      </c>
    </row>
    <row r="67" spans="1:7" s="137" customFormat="1" ht="16.5" customHeight="1" x14ac:dyDescent="0.25">
      <c r="A67" s="51">
        <v>61</v>
      </c>
      <c r="B67" s="51"/>
      <c r="C67" s="67" t="s">
        <v>787</v>
      </c>
      <c r="D67" s="51" t="s">
        <v>287</v>
      </c>
      <c r="E67" s="104">
        <v>1.2989999999999999</v>
      </c>
      <c r="F67" s="89">
        <v>10</v>
      </c>
      <c r="G67" s="89">
        <v>12.989999999999998</v>
      </c>
    </row>
    <row r="68" spans="1:7" s="137" customFormat="1" ht="15.75" customHeight="1" x14ac:dyDescent="0.25">
      <c r="A68" s="51">
        <v>62</v>
      </c>
      <c r="B68" s="51"/>
      <c r="C68" s="67" t="s">
        <v>788</v>
      </c>
      <c r="D68" s="51" t="s">
        <v>287</v>
      </c>
      <c r="E68" s="104">
        <v>9.6560000000000006</v>
      </c>
      <c r="F68" s="89">
        <v>4</v>
      </c>
      <c r="G68" s="89">
        <v>38.624000000000002</v>
      </c>
    </row>
    <row r="69" spans="1:7" s="137" customFormat="1" x14ac:dyDescent="0.25">
      <c r="A69" s="51">
        <v>63</v>
      </c>
      <c r="B69" s="51"/>
      <c r="C69" s="67" t="s">
        <v>789</v>
      </c>
      <c r="D69" s="51" t="s">
        <v>287</v>
      </c>
      <c r="E69" s="104">
        <v>14.228</v>
      </c>
      <c r="F69" s="89">
        <v>4</v>
      </c>
      <c r="G69" s="89">
        <v>56.911999999999999</v>
      </c>
    </row>
    <row r="70" spans="1:7" s="137" customFormat="1" x14ac:dyDescent="0.25">
      <c r="A70" s="51">
        <v>64</v>
      </c>
      <c r="B70" s="51"/>
      <c r="C70" s="52" t="s">
        <v>9</v>
      </c>
      <c r="D70" s="61" t="s">
        <v>286</v>
      </c>
      <c r="E70" s="104">
        <v>6.7</v>
      </c>
      <c r="F70" s="89">
        <v>1</v>
      </c>
      <c r="G70" s="89">
        <v>6.7</v>
      </c>
    </row>
    <row r="71" spans="1:7" s="137" customFormat="1" x14ac:dyDescent="0.25">
      <c r="A71" s="51">
        <v>65</v>
      </c>
      <c r="B71" s="51"/>
      <c r="C71" s="52" t="s">
        <v>36</v>
      </c>
      <c r="D71" s="51" t="s">
        <v>286</v>
      </c>
      <c r="E71" s="104">
        <v>19.48</v>
      </c>
      <c r="F71" s="89">
        <v>5</v>
      </c>
      <c r="G71" s="89">
        <v>97.4</v>
      </c>
    </row>
    <row r="72" spans="1:7" s="137" customFormat="1" x14ac:dyDescent="0.25">
      <c r="A72" s="51">
        <v>66</v>
      </c>
      <c r="B72" s="51"/>
      <c r="C72" s="67" t="s">
        <v>790</v>
      </c>
      <c r="D72" s="51" t="s">
        <v>287</v>
      </c>
      <c r="E72" s="104">
        <v>1.796</v>
      </c>
      <c r="F72" s="89">
        <v>8</v>
      </c>
      <c r="G72" s="89">
        <v>14.368</v>
      </c>
    </row>
    <row r="73" spans="1:7" s="137" customFormat="1" x14ac:dyDescent="0.25">
      <c r="A73" s="51">
        <v>67</v>
      </c>
      <c r="B73" s="51"/>
      <c r="C73" s="67" t="s">
        <v>391</v>
      </c>
      <c r="D73" s="51" t="s">
        <v>287</v>
      </c>
      <c r="E73" s="104">
        <v>13.653</v>
      </c>
      <c r="F73" s="89">
        <v>4</v>
      </c>
      <c r="G73" s="89">
        <v>54.611999999999959</v>
      </c>
    </row>
    <row r="74" spans="1:7" s="137" customFormat="1" x14ac:dyDescent="0.25">
      <c r="A74" s="51">
        <v>68</v>
      </c>
      <c r="B74" s="51"/>
      <c r="C74" s="67" t="s">
        <v>623</v>
      </c>
      <c r="D74" s="51" t="s">
        <v>293</v>
      </c>
      <c r="E74" s="104">
        <v>0.84240000000000004</v>
      </c>
      <c r="F74" s="89">
        <v>10</v>
      </c>
      <c r="G74" s="89">
        <v>8.4240000000000066</v>
      </c>
    </row>
    <row r="75" spans="1:7" s="137" customFormat="1" x14ac:dyDescent="0.25">
      <c r="A75" s="51">
        <v>69</v>
      </c>
      <c r="B75" s="51"/>
      <c r="C75" s="52" t="s">
        <v>62</v>
      </c>
      <c r="D75" s="51" t="s">
        <v>287</v>
      </c>
      <c r="E75" s="104">
        <v>1.4186666666666667</v>
      </c>
      <c r="F75" s="89">
        <v>21</v>
      </c>
      <c r="G75" s="89">
        <v>29.792000000000002</v>
      </c>
    </row>
    <row r="76" spans="1:7" s="137" customFormat="1" x14ac:dyDescent="0.25">
      <c r="A76" s="51">
        <v>70</v>
      </c>
      <c r="B76" s="51"/>
      <c r="C76" s="52" t="s">
        <v>281</v>
      </c>
      <c r="D76" s="51" t="s">
        <v>288</v>
      </c>
      <c r="E76" s="104">
        <v>11.79</v>
      </c>
      <c r="F76" s="89">
        <v>1</v>
      </c>
      <c r="G76" s="89">
        <v>11.790000000000006</v>
      </c>
    </row>
    <row r="77" spans="1:7" s="137" customFormat="1" x14ac:dyDescent="0.25">
      <c r="A77" s="51">
        <v>71</v>
      </c>
      <c r="B77" s="51"/>
      <c r="C77" s="67" t="s">
        <v>793</v>
      </c>
      <c r="D77" s="51" t="s">
        <v>293</v>
      </c>
      <c r="E77" s="104">
        <v>0.39600000000000002</v>
      </c>
      <c r="F77" s="89">
        <v>10</v>
      </c>
      <c r="G77" s="89">
        <v>3.96</v>
      </c>
    </row>
    <row r="78" spans="1:7" s="137" customFormat="1" x14ac:dyDescent="0.25">
      <c r="A78" s="51">
        <v>72</v>
      </c>
      <c r="B78" s="51"/>
      <c r="C78" s="67" t="s">
        <v>773</v>
      </c>
      <c r="D78" s="51" t="s">
        <v>286</v>
      </c>
      <c r="E78" s="104">
        <v>50</v>
      </c>
      <c r="F78" s="89">
        <v>1</v>
      </c>
      <c r="G78" s="89">
        <v>50</v>
      </c>
    </row>
    <row r="79" spans="1:7" s="137" customFormat="1" x14ac:dyDescent="0.25">
      <c r="A79" s="51">
        <v>73</v>
      </c>
      <c r="B79" s="51"/>
      <c r="C79" s="67" t="s">
        <v>713</v>
      </c>
      <c r="D79" s="51" t="s">
        <v>286</v>
      </c>
      <c r="E79" s="104">
        <v>3</v>
      </c>
      <c r="F79" s="89">
        <v>10</v>
      </c>
      <c r="G79" s="89">
        <v>30</v>
      </c>
    </row>
    <row r="80" spans="1:7" s="137" customFormat="1" x14ac:dyDescent="0.25">
      <c r="A80" s="51">
        <v>74</v>
      </c>
      <c r="B80" s="51"/>
      <c r="C80" s="67" t="s">
        <v>680</v>
      </c>
      <c r="D80" s="51" t="s">
        <v>286</v>
      </c>
      <c r="E80" s="104">
        <v>1.95</v>
      </c>
      <c r="F80" s="89">
        <v>10</v>
      </c>
      <c r="G80" s="89">
        <v>19.5</v>
      </c>
    </row>
    <row r="81" spans="1:7" s="137" customFormat="1" x14ac:dyDescent="0.25">
      <c r="A81" s="51">
        <v>75</v>
      </c>
      <c r="B81" s="51"/>
      <c r="C81" s="52" t="s">
        <v>46</v>
      </c>
      <c r="D81" s="51" t="s">
        <v>286</v>
      </c>
      <c r="E81" s="104">
        <v>1.7599999999999998</v>
      </c>
      <c r="F81" s="89">
        <v>17</v>
      </c>
      <c r="G81" s="89">
        <v>29.920000000000009</v>
      </c>
    </row>
    <row r="82" spans="1:7" s="137" customFormat="1" x14ac:dyDescent="0.25">
      <c r="A82" s="51">
        <v>76</v>
      </c>
      <c r="B82" s="51"/>
      <c r="C82" s="67" t="s">
        <v>681</v>
      </c>
      <c r="D82" s="51" t="s">
        <v>286</v>
      </c>
      <c r="E82" s="104">
        <v>2.8</v>
      </c>
      <c r="F82" s="89">
        <v>10</v>
      </c>
      <c r="G82" s="89">
        <v>28</v>
      </c>
    </row>
    <row r="83" spans="1:7" s="137" customFormat="1" x14ac:dyDescent="0.25">
      <c r="A83" s="51">
        <v>77</v>
      </c>
      <c r="B83" s="51"/>
      <c r="C83" s="52" t="s">
        <v>47</v>
      </c>
      <c r="D83" s="51" t="s">
        <v>286</v>
      </c>
      <c r="E83" s="104">
        <v>1.21</v>
      </c>
      <c r="F83" s="89">
        <v>2</v>
      </c>
      <c r="G83" s="89">
        <v>2.4200000000000026</v>
      </c>
    </row>
    <row r="84" spans="1:7" s="137" customFormat="1" x14ac:dyDescent="0.25">
      <c r="A84" s="51">
        <v>78</v>
      </c>
      <c r="B84" s="51"/>
      <c r="C84" s="52" t="s">
        <v>47</v>
      </c>
      <c r="D84" s="51" t="s">
        <v>286</v>
      </c>
      <c r="E84" s="104">
        <v>2.4099999999999997</v>
      </c>
      <c r="F84" s="89">
        <v>31</v>
      </c>
      <c r="G84" s="89">
        <v>74.709999999999994</v>
      </c>
    </row>
    <row r="85" spans="1:7" s="137" customFormat="1" x14ac:dyDescent="0.25">
      <c r="A85" s="51">
        <v>79</v>
      </c>
      <c r="B85" s="51"/>
      <c r="C85" s="67" t="s">
        <v>1046</v>
      </c>
      <c r="D85" s="51" t="s">
        <v>287</v>
      </c>
      <c r="E85" s="104">
        <v>2.8639999999999999</v>
      </c>
      <c r="F85" s="89">
        <v>10</v>
      </c>
      <c r="G85" s="89">
        <v>28.64</v>
      </c>
    </row>
    <row r="86" spans="1:7" s="137" customFormat="1" x14ac:dyDescent="0.25">
      <c r="A86" s="51">
        <v>80</v>
      </c>
      <c r="B86" s="51"/>
      <c r="C86" s="67" t="s">
        <v>1047</v>
      </c>
      <c r="D86" s="51" t="s">
        <v>293</v>
      </c>
      <c r="E86" s="104">
        <v>0.9194</v>
      </c>
      <c r="F86" s="89">
        <v>50</v>
      </c>
      <c r="G86" s="89">
        <v>45.97</v>
      </c>
    </row>
    <row r="87" spans="1:7" s="137" customFormat="1" x14ac:dyDescent="0.25">
      <c r="A87" s="51">
        <v>81</v>
      </c>
      <c r="B87" s="51"/>
      <c r="C87" s="67" t="s">
        <v>1048</v>
      </c>
      <c r="D87" s="51" t="s">
        <v>287</v>
      </c>
      <c r="E87" s="104">
        <v>33.17</v>
      </c>
      <c r="F87" s="89">
        <v>10</v>
      </c>
      <c r="G87" s="89">
        <v>331.70000000000005</v>
      </c>
    </row>
    <row r="88" spans="1:7" s="137" customFormat="1" x14ac:dyDescent="0.25">
      <c r="A88" s="51">
        <v>82</v>
      </c>
      <c r="B88" s="51"/>
      <c r="C88" s="67" t="s">
        <v>1049</v>
      </c>
      <c r="D88" s="51" t="s">
        <v>288</v>
      </c>
      <c r="E88" s="104">
        <v>18.7</v>
      </c>
      <c r="F88" s="89">
        <v>4</v>
      </c>
      <c r="G88" s="89">
        <v>74.8</v>
      </c>
    </row>
    <row r="89" spans="1:7" s="137" customFormat="1" x14ac:dyDescent="0.25">
      <c r="A89" s="51">
        <v>83</v>
      </c>
      <c r="B89" s="51"/>
      <c r="C89" s="67" t="s">
        <v>132</v>
      </c>
      <c r="D89" s="51" t="s">
        <v>295</v>
      </c>
      <c r="E89" s="104">
        <v>11.04</v>
      </c>
      <c r="F89" s="89">
        <v>2</v>
      </c>
      <c r="G89" s="89">
        <v>22.08</v>
      </c>
    </row>
    <row r="90" spans="1:7" s="137" customFormat="1" x14ac:dyDescent="0.25">
      <c r="A90" s="51">
        <v>84</v>
      </c>
      <c r="B90" s="51"/>
      <c r="C90" s="67" t="s">
        <v>423</v>
      </c>
      <c r="D90" s="51" t="s">
        <v>286</v>
      </c>
      <c r="E90" s="104">
        <v>123.47</v>
      </c>
      <c r="F90" s="89">
        <v>1</v>
      </c>
      <c r="G90" s="89">
        <v>123.47</v>
      </c>
    </row>
    <row r="91" spans="1:7" s="137" customFormat="1" x14ac:dyDescent="0.25">
      <c r="A91" s="51">
        <v>85</v>
      </c>
      <c r="B91" s="51"/>
      <c r="C91" s="67" t="s">
        <v>774</v>
      </c>
      <c r="D91" s="51" t="s">
        <v>287</v>
      </c>
      <c r="E91" s="104">
        <v>55.55</v>
      </c>
      <c r="F91" s="89">
        <v>2</v>
      </c>
      <c r="G91" s="89">
        <v>111.1</v>
      </c>
    </row>
    <row r="92" spans="1:7" s="137" customFormat="1" x14ac:dyDescent="0.25">
      <c r="A92" s="51">
        <v>86</v>
      </c>
      <c r="B92" s="51"/>
      <c r="C92" s="67" t="s">
        <v>782</v>
      </c>
      <c r="D92" s="51" t="s">
        <v>287</v>
      </c>
      <c r="E92" s="104">
        <v>3.3220000000000001</v>
      </c>
      <c r="F92" s="89">
        <v>15</v>
      </c>
      <c r="G92" s="89">
        <v>49.83</v>
      </c>
    </row>
    <row r="93" spans="1:7" s="137" customFormat="1" x14ac:dyDescent="0.25">
      <c r="A93" s="51">
        <v>87</v>
      </c>
      <c r="B93" s="51"/>
      <c r="C93" s="67" t="s">
        <v>1056</v>
      </c>
      <c r="D93" s="51" t="s">
        <v>287</v>
      </c>
      <c r="E93" s="104">
        <v>3.0430000000000001</v>
      </c>
      <c r="F93" s="89">
        <v>10</v>
      </c>
      <c r="G93" s="89">
        <v>30.43</v>
      </c>
    </row>
    <row r="94" spans="1:7" s="137" customFormat="1" x14ac:dyDescent="0.25">
      <c r="A94" s="51">
        <v>88</v>
      </c>
      <c r="B94" s="51"/>
      <c r="C94" s="67" t="s">
        <v>664</v>
      </c>
      <c r="D94" s="51" t="s">
        <v>289</v>
      </c>
      <c r="E94" s="104">
        <v>0.74960000000000004</v>
      </c>
      <c r="F94" s="89">
        <v>25</v>
      </c>
      <c r="G94" s="89">
        <v>18.740000000000002</v>
      </c>
    </row>
    <row r="95" spans="1:7" s="137" customFormat="1" x14ac:dyDescent="0.25">
      <c r="A95" s="51">
        <v>89</v>
      </c>
      <c r="B95" s="51"/>
      <c r="C95" s="67" t="s">
        <v>1050</v>
      </c>
      <c r="D95" s="51" t="s">
        <v>287</v>
      </c>
      <c r="E95" s="104">
        <v>9.24</v>
      </c>
      <c r="F95" s="89">
        <v>20</v>
      </c>
      <c r="G95" s="89">
        <v>184.8</v>
      </c>
    </row>
    <row r="96" spans="1:7" s="137" customFormat="1" x14ac:dyDescent="0.25">
      <c r="A96" s="51">
        <v>90</v>
      </c>
      <c r="B96" s="51"/>
      <c r="C96" s="67" t="s">
        <v>707</v>
      </c>
      <c r="D96" s="51" t="s">
        <v>443</v>
      </c>
      <c r="E96" s="104">
        <v>0.37075000000000002</v>
      </c>
      <c r="F96" s="89">
        <v>40</v>
      </c>
      <c r="G96" s="89">
        <v>14.830000000000002</v>
      </c>
    </row>
    <row r="97" spans="1:7" s="137" customFormat="1" x14ac:dyDescent="0.25">
      <c r="A97" s="51">
        <v>91</v>
      </c>
      <c r="B97" s="51"/>
      <c r="C97" s="67" t="s">
        <v>1051</v>
      </c>
      <c r="D97" s="51" t="s">
        <v>443</v>
      </c>
      <c r="E97" s="104">
        <v>0.42680000000000001</v>
      </c>
      <c r="F97" s="89">
        <v>25</v>
      </c>
      <c r="G97" s="89">
        <v>10.67</v>
      </c>
    </row>
    <row r="98" spans="1:7" s="137" customFormat="1" x14ac:dyDescent="0.25">
      <c r="A98" s="51">
        <v>92</v>
      </c>
      <c r="B98" s="51"/>
      <c r="C98" s="67" t="s">
        <v>1052</v>
      </c>
      <c r="D98" s="51" t="s">
        <v>287</v>
      </c>
      <c r="E98" s="104">
        <v>1.657</v>
      </c>
      <c r="F98" s="89">
        <v>20</v>
      </c>
      <c r="G98" s="89">
        <v>33.14</v>
      </c>
    </row>
    <row r="99" spans="1:7" s="137" customFormat="1" x14ac:dyDescent="0.25">
      <c r="A99" s="51">
        <v>93</v>
      </c>
      <c r="B99" s="51"/>
      <c r="C99" s="67" t="s">
        <v>934</v>
      </c>
      <c r="D99" s="51" t="s">
        <v>288</v>
      </c>
      <c r="E99" s="104">
        <v>10.1</v>
      </c>
      <c r="F99" s="89">
        <v>3</v>
      </c>
      <c r="G99" s="89">
        <v>30.299999999999997</v>
      </c>
    </row>
    <row r="100" spans="1:7" s="137" customFormat="1" x14ac:dyDescent="0.25">
      <c r="A100" s="51">
        <v>94</v>
      </c>
      <c r="B100" s="51"/>
      <c r="C100" s="67" t="s">
        <v>1053</v>
      </c>
      <c r="D100" s="51" t="s">
        <v>287</v>
      </c>
      <c r="E100" s="104">
        <v>3.26</v>
      </c>
      <c r="F100" s="89">
        <v>20</v>
      </c>
      <c r="G100" s="89">
        <v>65.199999999999989</v>
      </c>
    </row>
    <row r="101" spans="1:7" s="137" customFormat="1" x14ac:dyDescent="0.25">
      <c r="A101" s="51">
        <v>95</v>
      </c>
      <c r="B101" s="51"/>
      <c r="C101" s="67" t="s">
        <v>192</v>
      </c>
      <c r="D101" s="51" t="s">
        <v>294</v>
      </c>
      <c r="E101" s="104">
        <v>4.76</v>
      </c>
      <c r="F101" s="89">
        <v>20</v>
      </c>
      <c r="G101" s="89">
        <v>95.199999999999989</v>
      </c>
    </row>
    <row r="102" spans="1:7" s="137" customFormat="1" x14ac:dyDescent="0.25">
      <c r="A102" s="51">
        <v>96</v>
      </c>
      <c r="B102" s="51"/>
      <c r="C102" s="67" t="s">
        <v>102</v>
      </c>
      <c r="D102" s="51" t="s">
        <v>286</v>
      </c>
      <c r="E102" s="104">
        <v>6.94</v>
      </c>
      <c r="F102" s="89">
        <v>5</v>
      </c>
      <c r="G102" s="89">
        <v>34.700000000000003</v>
      </c>
    </row>
    <row r="103" spans="1:7" s="137" customFormat="1" x14ac:dyDescent="0.25">
      <c r="A103" s="51">
        <v>97</v>
      </c>
      <c r="B103" s="51"/>
      <c r="C103" s="67" t="s">
        <v>1054</v>
      </c>
      <c r="D103" s="51" t="s">
        <v>287</v>
      </c>
      <c r="E103" s="104">
        <v>1.44</v>
      </c>
      <c r="F103" s="89">
        <v>20</v>
      </c>
      <c r="G103" s="89">
        <v>28.799999999999997</v>
      </c>
    </row>
    <row r="104" spans="1:7" s="137" customFormat="1" x14ac:dyDescent="0.25">
      <c r="A104" s="51">
        <v>98</v>
      </c>
      <c r="B104" s="51"/>
      <c r="C104" s="67" t="s">
        <v>497</v>
      </c>
      <c r="D104" s="51" t="s">
        <v>287</v>
      </c>
      <c r="E104" s="104">
        <v>16.681999999999999</v>
      </c>
      <c r="F104" s="89">
        <v>5</v>
      </c>
      <c r="G104" s="89">
        <v>83.41</v>
      </c>
    </row>
    <row r="105" spans="1:7" s="137" customFormat="1" ht="34.5" customHeight="1" x14ac:dyDescent="0.25">
      <c r="A105" s="51">
        <v>99</v>
      </c>
      <c r="B105" s="51"/>
      <c r="C105" s="149" t="s">
        <v>210</v>
      </c>
      <c r="D105" s="51" t="s">
        <v>295</v>
      </c>
      <c r="E105" s="104">
        <v>300</v>
      </c>
      <c r="F105" s="89">
        <v>1</v>
      </c>
      <c r="G105" s="89">
        <v>300</v>
      </c>
    </row>
    <row r="106" spans="1:7" s="137" customFormat="1" x14ac:dyDescent="0.25">
      <c r="A106" s="51">
        <v>100</v>
      </c>
      <c r="B106" s="51"/>
      <c r="C106" s="67" t="s">
        <v>498</v>
      </c>
      <c r="D106" s="51" t="s">
        <v>287</v>
      </c>
      <c r="E106" s="104">
        <v>17.731000000000002</v>
      </c>
      <c r="F106" s="89">
        <v>10</v>
      </c>
      <c r="G106" s="89">
        <v>177.31</v>
      </c>
    </row>
    <row r="107" spans="1:7" s="137" customFormat="1" x14ac:dyDescent="0.25">
      <c r="A107" s="51">
        <v>101</v>
      </c>
      <c r="B107" s="51"/>
      <c r="C107" s="67" t="s">
        <v>1055</v>
      </c>
      <c r="D107" s="51" t="s">
        <v>289</v>
      </c>
      <c r="E107" s="104">
        <v>1.9476</v>
      </c>
      <c r="F107" s="89">
        <v>25</v>
      </c>
      <c r="G107" s="89">
        <v>48.69</v>
      </c>
    </row>
    <row r="108" spans="1:7" s="137" customFormat="1" x14ac:dyDescent="0.25">
      <c r="A108" s="51">
        <v>102</v>
      </c>
      <c r="B108" s="51"/>
      <c r="C108" s="67" t="s">
        <v>792</v>
      </c>
      <c r="D108" s="51" t="s">
        <v>287</v>
      </c>
      <c r="E108" s="104">
        <v>1.327</v>
      </c>
      <c r="F108" s="89">
        <v>10</v>
      </c>
      <c r="G108" s="89">
        <v>13.27</v>
      </c>
    </row>
    <row r="109" spans="1:7" s="137" customFormat="1" x14ac:dyDescent="0.25">
      <c r="A109" s="51">
        <v>103</v>
      </c>
      <c r="B109" s="51"/>
      <c r="C109" s="67" t="s">
        <v>720</v>
      </c>
      <c r="D109" s="51" t="s">
        <v>286</v>
      </c>
      <c r="E109" s="104">
        <v>1.26</v>
      </c>
      <c r="F109" s="89">
        <v>60</v>
      </c>
      <c r="G109" s="89">
        <v>75.599999999999994</v>
      </c>
    </row>
    <row r="110" spans="1:7" s="137" customFormat="1" x14ac:dyDescent="0.25">
      <c r="A110" s="51">
        <v>104</v>
      </c>
      <c r="B110" s="51"/>
      <c r="C110" s="67" t="s">
        <v>682</v>
      </c>
      <c r="D110" s="51" t="s">
        <v>286</v>
      </c>
      <c r="E110" s="104">
        <v>1.41</v>
      </c>
      <c r="F110" s="89">
        <v>60</v>
      </c>
      <c r="G110" s="89">
        <v>84.6</v>
      </c>
    </row>
    <row r="111" spans="1:7" s="137" customFormat="1" ht="16.5" thickBot="1" x14ac:dyDescent="0.3">
      <c r="A111" s="51">
        <v>105</v>
      </c>
      <c r="B111" s="51"/>
      <c r="C111" s="67" t="s">
        <v>1057</v>
      </c>
      <c r="D111" s="51" t="s">
        <v>295</v>
      </c>
      <c r="E111" s="104">
        <v>24.52</v>
      </c>
      <c r="F111" s="115">
        <v>36</v>
      </c>
      <c r="G111" s="115">
        <v>882.72</v>
      </c>
    </row>
    <row r="112" spans="1:7" ht="16.5" thickBot="1" x14ac:dyDescent="0.3">
      <c r="A112" s="100"/>
      <c r="B112" s="100"/>
      <c r="C112" s="85" t="s">
        <v>8</v>
      </c>
      <c r="D112" s="86"/>
      <c r="E112" s="87"/>
      <c r="F112" s="164">
        <f>SUM(F7:F111)</f>
        <v>3272.0250000000001</v>
      </c>
      <c r="G112" s="165">
        <f>SUM(G7:G111)</f>
        <v>6316.2651141975302</v>
      </c>
    </row>
    <row r="113" spans="2:4" ht="18" customHeight="1" x14ac:dyDescent="0.25"/>
    <row r="115" spans="2:4" x14ac:dyDescent="0.25">
      <c r="D115" s="49"/>
    </row>
    <row r="117" spans="2:4" x14ac:dyDescent="0.25">
      <c r="B117" s="49"/>
      <c r="C117" s="49"/>
      <c r="D117" s="49"/>
    </row>
    <row r="118" spans="2:4" x14ac:dyDescent="0.25">
      <c r="B118" s="49"/>
      <c r="C118" s="49"/>
      <c r="D118" s="49"/>
    </row>
    <row r="119" spans="2:4" x14ac:dyDescent="0.25">
      <c r="B119" s="49"/>
      <c r="C119" s="49"/>
      <c r="D119" s="49"/>
    </row>
    <row r="120" spans="2:4" x14ac:dyDescent="0.25">
      <c r="B120" s="49"/>
      <c r="C120" s="49"/>
      <c r="D120" s="49"/>
    </row>
    <row r="121" spans="2:4" x14ac:dyDescent="0.25">
      <c r="B121" s="49"/>
      <c r="C121" s="49"/>
      <c r="D121" s="49"/>
    </row>
    <row r="122" spans="2:4" x14ac:dyDescent="0.25">
      <c r="B122" s="49"/>
      <c r="C122" s="49"/>
      <c r="D122" s="49"/>
    </row>
    <row r="123" spans="2:4" x14ac:dyDescent="0.25">
      <c r="B123" s="49"/>
      <c r="C123" s="49"/>
      <c r="D123" s="49"/>
    </row>
    <row r="124" spans="2:4" x14ac:dyDescent="0.25">
      <c r="B124" s="49"/>
      <c r="C124" s="49"/>
      <c r="D124" s="49"/>
    </row>
    <row r="125" spans="2:4" x14ac:dyDescent="0.25">
      <c r="B125" s="49"/>
      <c r="C125" s="49"/>
      <c r="D125" s="49"/>
    </row>
    <row r="126" spans="2:4" x14ac:dyDescent="0.25">
      <c r="B126" s="49"/>
      <c r="C126" s="49"/>
      <c r="D126" s="49"/>
    </row>
    <row r="127" spans="2:4" x14ac:dyDescent="0.25">
      <c r="B127" s="49"/>
      <c r="C127" s="49"/>
      <c r="D127" s="49"/>
    </row>
    <row r="128" spans="2:4" x14ac:dyDescent="0.25">
      <c r="B128" s="49"/>
      <c r="C128" s="49"/>
      <c r="D128" s="49"/>
    </row>
    <row r="129" spans="2:4" x14ac:dyDescent="0.25">
      <c r="B129" s="49"/>
      <c r="C129" s="49"/>
      <c r="D129" s="49"/>
    </row>
    <row r="130" spans="2:4" x14ac:dyDescent="0.25">
      <c r="B130" s="49"/>
      <c r="C130" s="49"/>
      <c r="D130" s="49"/>
    </row>
    <row r="131" spans="2:4" x14ac:dyDescent="0.25">
      <c r="B131" s="49"/>
      <c r="C131" s="49"/>
      <c r="D131" s="49"/>
    </row>
    <row r="132" spans="2:4" x14ac:dyDescent="0.25">
      <c r="B132" s="49"/>
      <c r="C132" s="49"/>
      <c r="D132" s="49"/>
    </row>
    <row r="133" spans="2:4" x14ac:dyDescent="0.25">
      <c r="B133" s="49"/>
      <c r="C133" s="49"/>
      <c r="D133" s="49"/>
    </row>
    <row r="134" spans="2:4" x14ac:dyDescent="0.25">
      <c r="B134" s="49"/>
      <c r="C134" s="49"/>
      <c r="D134" s="49"/>
    </row>
    <row r="135" spans="2:4" x14ac:dyDescent="0.25">
      <c r="B135" s="49"/>
      <c r="C135" s="49"/>
      <c r="D135" s="49"/>
    </row>
    <row r="136" spans="2:4" x14ac:dyDescent="0.25">
      <c r="B136" s="49"/>
      <c r="C136" s="49"/>
      <c r="D136" s="49"/>
    </row>
    <row r="137" spans="2:4" x14ac:dyDescent="0.25">
      <c r="B137" s="49"/>
      <c r="C137" s="49"/>
      <c r="D137" s="49"/>
    </row>
    <row r="138" spans="2:4" x14ac:dyDescent="0.25">
      <c r="B138" s="49"/>
      <c r="C138" s="49"/>
      <c r="D138" s="49"/>
    </row>
    <row r="139" spans="2:4" x14ac:dyDescent="0.25">
      <c r="B139" s="49"/>
      <c r="C139" s="49"/>
      <c r="D139" s="49"/>
    </row>
    <row r="140" spans="2:4" x14ac:dyDescent="0.25">
      <c r="B140" s="49"/>
      <c r="C140" s="49"/>
      <c r="D140" s="49"/>
    </row>
    <row r="141" spans="2:4" x14ac:dyDescent="0.25">
      <c r="B141" s="49"/>
      <c r="C141" s="49"/>
      <c r="D141" s="49"/>
    </row>
    <row r="142" spans="2:4" x14ac:dyDescent="0.25">
      <c r="B142" s="49"/>
      <c r="C142" s="49"/>
      <c r="D142" s="49"/>
    </row>
    <row r="143" spans="2:4" x14ac:dyDescent="0.25">
      <c r="B143" s="49"/>
      <c r="C143" s="49"/>
      <c r="D143" s="49"/>
    </row>
    <row r="144" spans="2:4" x14ac:dyDescent="0.25">
      <c r="B144" s="49"/>
      <c r="C144" s="49"/>
      <c r="D144" s="49"/>
    </row>
    <row r="145" spans="2:4" x14ac:dyDescent="0.25">
      <c r="B145" s="49"/>
      <c r="C145" s="49"/>
      <c r="D145" s="49"/>
    </row>
    <row r="146" spans="2:4" x14ac:dyDescent="0.25">
      <c r="B146" s="49"/>
      <c r="C146" s="49"/>
      <c r="D146" s="49"/>
    </row>
    <row r="147" spans="2:4" x14ac:dyDescent="0.25">
      <c r="B147" s="49"/>
      <c r="C147" s="49"/>
      <c r="D147" s="49"/>
    </row>
    <row r="148" spans="2:4" x14ac:dyDescent="0.25">
      <c r="B148" s="49"/>
      <c r="C148" s="49"/>
      <c r="D148" s="49"/>
    </row>
    <row r="149" spans="2:4" x14ac:dyDescent="0.25">
      <c r="B149" s="49"/>
      <c r="C149" s="49"/>
      <c r="D149" s="49"/>
    </row>
    <row r="150" spans="2:4" x14ac:dyDescent="0.25">
      <c r="B150" s="49"/>
      <c r="C150" s="49"/>
      <c r="D150" s="49"/>
    </row>
    <row r="151" spans="2:4" x14ac:dyDescent="0.25">
      <c r="B151" s="49"/>
      <c r="C151" s="49"/>
      <c r="D151" s="49"/>
    </row>
    <row r="152" spans="2:4" x14ac:dyDescent="0.25">
      <c r="B152" s="49"/>
      <c r="C152" s="49"/>
      <c r="D152" s="49"/>
    </row>
    <row r="153" spans="2:4" x14ac:dyDescent="0.25">
      <c r="B153" s="49"/>
      <c r="C153" s="49"/>
      <c r="D153" s="49"/>
    </row>
    <row r="154" spans="2:4" x14ac:dyDescent="0.25">
      <c r="B154" s="49"/>
      <c r="C154" s="49"/>
      <c r="D154" s="49"/>
    </row>
    <row r="155" spans="2:4" x14ac:dyDescent="0.25">
      <c r="B155" s="49"/>
      <c r="C155" s="49"/>
      <c r="D155" s="49"/>
    </row>
    <row r="156" spans="2:4" x14ac:dyDescent="0.25">
      <c r="B156" s="49"/>
      <c r="C156" s="49"/>
      <c r="D156" s="49"/>
    </row>
    <row r="157" spans="2:4" x14ac:dyDescent="0.25">
      <c r="B157" s="49"/>
      <c r="C157" s="49"/>
      <c r="D157" s="49"/>
    </row>
    <row r="158" spans="2:4" x14ac:dyDescent="0.25">
      <c r="B158" s="49"/>
      <c r="C158" s="49"/>
      <c r="D158" s="49"/>
    </row>
    <row r="159" spans="2:4" x14ac:dyDescent="0.25">
      <c r="B159" s="49"/>
      <c r="C159" s="49"/>
      <c r="D159" s="49"/>
    </row>
    <row r="160" spans="2:4" x14ac:dyDescent="0.25">
      <c r="B160" s="49"/>
      <c r="C160" s="49"/>
      <c r="D160" s="49"/>
    </row>
    <row r="161" spans="2:4" x14ac:dyDescent="0.25">
      <c r="B161" s="49"/>
      <c r="C161" s="49"/>
      <c r="D161" s="49"/>
    </row>
    <row r="162" spans="2:4" x14ac:dyDescent="0.25">
      <c r="B162" s="49"/>
      <c r="C162" s="49"/>
      <c r="D162" s="49"/>
    </row>
    <row r="163" spans="2:4" x14ac:dyDescent="0.25">
      <c r="B163" s="49"/>
      <c r="C163" s="49"/>
      <c r="D163" s="49"/>
    </row>
    <row r="164" spans="2:4" x14ac:dyDescent="0.25">
      <c r="B164" s="49"/>
      <c r="C164" s="49"/>
      <c r="D164" s="49"/>
    </row>
    <row r="165" spans="2:4" x14ac:dyDescent="0.25">
      <c r="B165" s="49"/>
      <c r="C165" s="49"/>
      <c r="D165" s="49"/>
    </row>
    <row r="166" spans="2:4" x14ac:dyDescent="0.25">
      <c r="B166" s="49"/>
      <c r="C166" s="49"/>
      <c r="D166" s="49"/>
    </row>
    <row r="167" spans="2:4" x14ac:dyDescent="0.25">
      <c r="B167" s="49"/>
      <c r="C167" s="49"/>
      <c r="D167" s="49"/>
    </row>
    <row r="168" spans="2:4" x14ac:dyDescent="0.25">
      <c r="B168" s="49"/>
      <c r="C168" s="49"/>
      <c r="D168" s="49"/>
    </row>
    <row r="169" spans="2:4" x14ac:dyDescent="0.25">
      <c r="B169" s="49"/>
      <c r="C169" s="49"/>
      <c r="D169" s="49"/>
    </row>
    <row r="170" spans="2:4" x14ac:dyDescent="0.25">
      <c r="B170" s="49"/>
      <c r="C170" s="49"/>
      <c r="D170" s="49"/>
    </row>
    <row r="171" spans="2:4" x14ac:dyDescent="0.25">
      <c r="B171" s="49"/>
      <c r="C171" s="49"/>
      <c r="D171" s="49"/>
    </row>
    <row r="172" spans="2:4" x14ac:dyDescent="0.25">
      <c r="B172" s="49"/>
      <c r="C172" s="49"/>
      <c r="D172" s="49"/>
    </row>
    <row r="173" spans="2:4" x14ac:dyDescent="0.25">
      <c r="B173" s="49"/>
      <c r="C173" s="49"/>
      <c r="D173" s="49"/>
    </row>
    <row r="174" spans="2:4" x14ac:dyDescent="0.25">
      <c r="B174" s="49"/>
      <c r="C174" s="49"/>
      <c r="D174" s="49"/>
    </row>
    <row r="175" spans="2:4" x14ac:dyDescent="0.25">
      <c r="B175" s="49"/>
      <c r="C175" s="49"/>
      <c r="D175" s="49"/>
    </row>
    <row r="176" spans="2:4" x14ac:dyDescent="0.25">
      <c r="B176" s="49"/>
      <c r="C176" s="49"/>
      <c r="D176" s="49"/>
    </row>
    <row r="177" spans="2:4" x14ac:dyDescent="0.25">
      <c r="B177" s="49"/>
      <c r="C177" s="49"/>
      <c r="D177" s="49"/>
    </row>
    <row r="178" spans="2:4" x14ac:dyDescent="0.25">
      <c r="B178" s="49"/>
      <c r="C178" s="49"/>
      <c r="D178" s="49"/>
    </row>
    <row r="179" spans="2:4" x14ac:dyDescent="0.25">
      <c r="B179" s="49"/>
      <c r="C179" s="49"/>
      <c r="D179" s="49"/>
    </row>
    <row r="180" spans="2:4" x14ac:dyDescent="0.25">
      <c r="B180" s="49"/>
      <c r="C180" s="49"/>
      <c r="D180" s="49"/>
    </row>
    <row r="181" spans="2:4" x14ac:dyDescent="0.25">
      <c r="B181" s="49"/>
      <c r="C181" s="49"/>
      <c r="D181" s="49"/>
    </row>
    <row r="182" spans="2:4" x14ac:dyDescent="0.25">
      <c r="B182" s="49"/>
      <c r="C182" s="49"/>
      <c r="D182" s="49"/>
    </row>
    <row r="183" spans="2:4" x14ac:dyDescent="0.25">
      <c r="B183" s="49"/>
      <c r="C183" s="49"/>
      <c r="D183" s="49"/>
    </row>
    <row r="184" spans="2:4" x14ac:dyDescent="0.25">
      <c r="B184" s="49"/>
      <c r="C184" s="49"/>
      <c r="D184" s="49"/>
    </row>
    <row r="185" spans="2:4" x14ac:dyDescent="0.25">
      <c r="B185" s="49"/>
      <c r="C185" s="49"/>
      <c r="D185" s="49"/>
    </row>
    <row r="186" spans="2:4" x14ac:dyDescent="0.25">
      <c r="B186" s="49"/>
      <c r="C186" s="49"/>
      <c r="D186" s="49"/>
    </row>
    <row r="187" spans="2:4" x14ac:dyDescent="0.25">
      <c r="B187" s="49"/>
      <c r="C187" s="49"/>
      <c r="D187" s="49"/>
    </row>
    <row r="188" spans="2:4" x14ac:dyDescent="0.25">
      <c r="B188" s="49"/>
      <c r="C188" s="49"/>
      <c r="D188" s="49"/>
    </row>
    <row r="189" spans="2:4" x14ac:dyDescent="0.25">
      <c r="B189" s="49"/>
      <c r="C189" s="49"/>
      <c r="D189" s="49"/>
    </row>
    <row r="190" spans="2:4" x14ac:dyDescent="0.25">
      <c r="B190" s="49"/>
      <c r="C190" s="49"/>
      <c r="D190" s="49"/>
    </row>
    <row r="191" spans="2:4" x14ac:dyDescent="0.25">
      <c r="B191" s="49"/>
      <c r="C191" s="49"/>
      <c r="D191" s="49"/>
    </row>
    <row r="192" spans="2:4" x14ac:dyDescent="0.25">
      <c r="B192" s="49"/>
      <c r="C192" s="49"/>
      <c r="D192" s="49"/>
    </row>
    <row r="193" spans="2:4" x14ac:dyDescent="0.25">
      <c r="B193" s="49"/>
      <c r="C193" s="49"/>
      <c r="D193" s="49"/>
    </row>
  </sheetData>
  <sortState ref="C7:CK137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2" zoomScale="75" zoomScaleNormal="75" workbookViewId="0">
      <selection activeCell="A7" sqref="A7:A46"/>
    </sheetView>
  </sheetViews>
  <sheetFormatPr defaultColWidth="9.140625" defaultRowHeight="15.75" x14ac:dyDescent="0.25"/>
  <cols>
    <col min="1" max="1" width="5.42578125" style="121" customWidth="1"/>
    <col min="2" max="2" width="9.42578125" style="50" customWidth="1"/>
    <col min="3" max="3" width="33" style="50" customWidth="1"/>
    <col min="4" max="4" width="8.28515625" style="50" customWidth="1"/>
    <col min="5" max="5" width="9.140625" style="50" customWidth="1"/>
    <col min="6" max="16384" width="9.140625" style="9"/>
  </cols>
  <sheetData>
    <row r="1" spans="1:7" ht="16.5" thickBot="1" x14ac:dyDescent="0.3">
      <c r="C1" s="142" t="s">
        <v>319</v>
      </c>
    </row>
    <row r="2" spans="1:7" ht="15" customHeight="1" x14ac:dyDescent="0.25">
      <c r="A2" s="229" t="s">
        <v>0</v>
      </c>
      <c r="B2" s="232" t="s">
        <v>1</v>
      </c>
      <c r="C2" s="232" t="s">
        <v>2</v>
      </c>
      <c r="D2" s="245" t="s">
        <v>3</v>
      </c>
      <c r="E2" s="245" t="s">
        <v>297</v>
      </c>
      <c r="F2" s="237" t="s">
        <v>588</v>
      </c>
      <c r="G2" s="238"/>
    </row>
    <row r="3" spans="1:7" ht="15" customHeight="1" thickBot="1" x14ac:dyDescent="0.3">
      <c r="A3" s="230"/>
      <c r="B3" s="233"/>
      <c r="C3" s="233"/>
      <c r="D3" s="246"/>
      <c r="E3" s="246"/>
      <c r="F3" s="239"/>
      <c r="G3" s="240"/>
    </row>
    <row r="4" spans="1:7" ht="15" customHeight="1" x14ac:dyDescent="0.25">
      <c r="A4" s="230"/>
      <c r="B4" s="233"/>
      <c r="C4" s="233"/>
      <c r="D4" s="246"/>
      <c r="E4" s="246"/>
      <c r="F4" s="136" t="s">
        <v>4</v>
      </c>
      <c r="G4" s="241" t="s">
        <v>5</v>
      </c>
    </row>
    <row r="5" spans="1:7" ht="15" customHeight="1" thickBot="1" x14ac:dyDescent="0.3">
      <c r="A5" s="231"/>
      <c r="B5" s="234"/>
      <c r="C5" s="234"/>
      <c r="D5" s="247"/>
      <c r="E5" s="247"/>
      <c r="F5" s="128" t="s">
        <v>6</v>
      </c>
      <c r="G5" s="242"/>
    </row>
    <row r="6" spans="1:7" ht="16.5" customHeight="1" thickBot="1" x14ac:dyDescent="0.3">
      <c r="A6" s="126"/>
      <c r="B6" s="243" t="s">
        <v>283</v>
      </c>
      <c r="C6" s="244"/>
      <c r="D6" s="191"/>
      <c r="E6" s="191"/>
      <c r="F6" s="127"/>
      <c r="G6" s="187"/>
    </row>
    <row r="7" spans="1:7" x14ac:dyDescent="0.25">
      <c r="A7" s="54">
        <v>1</v>
      </c>
      <c r="B7" s="58"/>
      <c r="C7" s="90" t="s">
        <v>505</v>
      </c>
      <c r="D7" s="54" t="s">
        <v>287</v>
      </c>
      <c r="E7" s="56">
        <f>G7/F7</f>
        <v>4.019000000000001</v>
      </c>
      <c r="F7" s="73">
        <v>3</v>
      </c>
      <c r="G7" s="73">
        <v>12.057000000000002</v>
      </c>
    </row>
    <row r="8" spans="1:7" x14ac:dyDescent="0.25">
      <c r="A8" s="51">
        <v>2</v>
      </c>
      <c r="B8" s="60"/>
      <c r="C8" s="52" t="s">
        <v>353</v>
      </c>
      <c r="D8" s="51" t="s">
        <v>287</v>
      </c>
      <c r="E8" s="56">
        <f t="shared" ref="E8:E46" si="0">G8/F8</f>
        <v>2.1890000000000001</v>
      </c>
      <c r="F8" s="73">
        <v>7</v>
      </c>
      <c r="G8" s="73">
        <v>15.323</v>
      </c>
    </row>
    <row r="9" spans="1:7" x14ac:dyDescent="0.25">
      <c r="A9" s="51">
        <v>3</v>
      </c>
      <c r="B9" s="55"/>
      <c r="C9" s="83" t="s">
        <v>438</v>
      </c>
      <c r="D9" s="51" t="s">
        <v>287</v>
      </c>
      <c r="E9" s="56">
        <f t="shared" si="0"/>
        <v>2.8985000000000034</v>
      </c>
      <c r="F9" s="73">
        <v>6</v>
      </c>
      <c r="G9" s="73">
        <v>17.39100000000002</v>
      </c>
    </row>
    <row r="10" spans="1:7" x14ac:dyDescent="0.25">
      <c r="A10" s="54">
        <v>4</v>
      </c>
      <c r="B10" s="55"/>
      <c r="C10" s="52" t="s">
        <v>407</v>
      </c>
      <c r="D10" s="51" t="s">
        <v>289</v>
      </c>
      <c r="E10" s="56">
        <f t="shared" si="0"/>
        <v>0.18099999999999999</v>
      </c>
      <c r="F10" s="73">
        <v>20</v>
      </c>
      <c r="G10" s="73">
        <v>3.62</v>
      </c>
    </row>
    <row r="11" spans="1:7" x14ac:dyDescent="0.25">
      <c r="A11" s="51">
        <v>5</v>
      </c>
      <c r="B11" s="55"/>
      <c r="C11" s="52" t="s">
        <v>340</v>
      </c>
      <c r="D11" s="51" t="s">
        <v>290</v>
      </c>
      <c r="E11" s="56">
        <f t="shared" si="0"/>
        <v>0.11</v>
      </c>
      <c r="F11" s="73">
        <v>100</v>
      </c>
      <c r="G11" s="73">
        <v>11</v>
      </c>
    </row>
    <row r="12" spans="1:7" x14ac:dyDescent="0.25">
      <c r="A12" s="51">
        <v>6</v>
      </c>
      <c r="B12" s="55"/>
      <c r="C12" s="52" t="s">
        <v>282</v>
      </c>
      <c r="D12" s="61" t="s">
        <v>286</v>
      </c>
      <c r="E12" s="56">
        <f t="shared" si="0"/>
        <v>13</v>
      </c>
      <c r="F12" s="73">
        <v>1</v>
      </c>
      <c r="G12" s="73">
        <v>13</v>
      </c>
    </row>
    <row r="13" spans="1:7" x14ac:dyDescent="0.25">
      <c r="A13" s="54">
        <v>7</v>
      </c>
      <c r="B13" s="55"/>
      <c r="C13" s="52" t="s">
        <v>727</v>
      </c>
      <c r="D13" s="51" t="s">
        <v>287</v>
      </c>
      <c r="E13" s="56">
        <f t="shared" si="0"/>
        <v>4.01</v>
      </c>
      <c r="F13" s="73">
        <v>8</v>
      </c>
      <c r="G13" s="73">
        <v>32.08</v>
      </c>
    </row>
    <row r="14" spans="1:7" x14ac:dyDescent="0.25">
      <c r="A14" s="51">
        <v>8</v>
      </c>
      <c r="B14" s="55"/>
      <c r="C14" s="52" t="s">
        <v>726</v>
      </c>
      <c r="D14" s="51" t="s">
        <v>287</v>
      </c>
      <c r="E14" s="56">
        <f t="shared" si="0"/>
        <v>1.3119999999999998</v>
      </c>
      <c r="F14" s="73">
        <v>10</v>
      </c>
      <c r="G14" s="73">
        <v>13.12</v>
      </c>
    </row>
    <row r="15" spans="1:7" x14ac:dyDescent="0.25">
      <c r="A15" s="51">
        <v>9</v>
      </c>
      <c r="B15" s="55"/>
      <c r="C15" s="83" t="s">
        <v>506</v>
      </c>
      <c r="D15" s="51" t="s">
        <v>287</v>
      </c>
      <c r="E15" s="56">
        <f t="shared" si="0"/>
        <v>1.2261428571428559</v>
      </c>
      <c r="F15" s="73">
        <v>14</v>
      </c>
      <c r="G15" s="73">
        <v>17.165999999999983</v>
      </c>
    </row>
    <row r="16" spans="1:7" x14ac:dyDescent="0.25">
      <c r="A16" s="54">
        <v>10</v>
      </c>
      <c r="B16" s="55"/>
      <c r="C16" s="52" t="s">
        <v>840</v>
      </c>
      <c r="D16" s="51">
        <v>0.8</v>
      </c>
      <c r="E16" s="56">
        <f t="shared" si="0"/>
        <v>3.1640000000000001</v>
      </c>
      <c r="F16" s="73">
        <v>4</v>
      </c>
      <c r="G16" s="73">
        <v>12.656000000000001</v>
      </c>
    </row>
    <row r="17" spans="1:7" x14ac:dyDescent="0.25">
      <c r="A17" s="51">
        <v>11</v>
      </c>
      <c r="B17" s="55"/>
      <c r="C17" s="83" t="s">
        <v>430</v>
      </c>
      <c r="D17" s="51" t="s">
        <v>287</v>
      </c>
      <c r="E17" s="56">
        <f t="shared" si="0"/>
        <v>1.8604999999999998</v>
      </c>
      <c r="F17" s="73">
        <v>18</v>
      </c>
      <c r="G17" s="73">
        <v>33.488999999999997</v>
      </c>
    </row>
    <row r="18" spans="1:7" x14ac:dyDescent="0.25">
      <c r="A18" s="51">
        <v>12</v>
      </c>
      <c r="B18" s="55"/>
      <c r="C18" s="83" t="s">
        <v>500</v>
      </c>
      <c r="D18" s="51" t="s">
        <v>287</v>
      </c>
      <c r="E18" s="56">
        <f t="shared" si="0"/>
        <v>1.9709999999999992</v>
      </c>
      <c r="F18" s="73">
        <v>12</v>
      </c>
      <c r="G18" s="73">
        <v>23.65199999999999</v>
      </c>
    </row>
    <row r="19" spans="1:7" x14ac:dyDescent="0.25">
      <c r="A19" s="54">
        <v>13</v>
      </c>
      <c r="B19" s="55"/>
      <c r="C19" s="52" t="s">
        <v>19</v>
      </c>
      <c r="D19" s="61" t="s">
        <v>286</v>
      </c>
      <c r="E19" s="56">
        <f t="shared" si="0"/>
        <v>10</v>
      </c>
      <c r="F19" s="73">
        <v>2</v>
      </c>
      <c r="G19" s="73">
        <v>20</v>
      </c>
    </row>
    <row r="20" spans="1:7" x14ac:dyDescent="0.25">
      <c r="A20" s="51">
        <v>14</v>
      </c>
      <c r="B20" s="55"/>
      <c r="C20" s="52" t="s">
        <v>17</v>
      </c>
      <c r="D20" s="61" t="s">
        <v>286</v>
      </c>
      <c r="E20" s="56">
        <f t="shared" si="0"/>
        <v>11.6</v>
      </c>
      <c r="F20" s="73">
        <v>1</v>
      </c>
      <c r="G20" s="73">
        <v>11.6</v>
      </c>
    </row>
    <row r="21" spans="1:7" x14ac:dyDescent="0.25">
      <c r="A21" s="51">
        <v>15</v>
      </c>
      <c r="B21" s="55"/>
      <c r="C21" s="52" t="s">
        <v>701</v>
      </c>
      <c r="D21" s="51" t="s">
        <v>289</v>
      </c>
      <c r="E21" s="56">
        <f t="shared" si="0"/>
        <v>0.372</v>
      </c>
      <c r="F21" s="73">
        <v>20</v>
      </c>
      <c r="G21" s="73">
        <v>7.44</v>
      </c>
    </row>
    <row r="22" spans="1:7" x14ac:dyDescent="0.25">
      <c r="A22" s="54">
        <v>16</v>
      </c>
      <c r="B22" s="55"/>
      <c r="C22" s="52" t="s">
        <v>84</v>
      </c>
      <c r="D22" s="51" t="s">
        <v>287</v>
      </c>
      <c r="E22" s="56">
        <f t="shared" si="0"/>
        <v>2.3666666666666658</v>
      </c>
      <c r="F22" s="73">
        <v>4</v>
      </c>
      <c r="G22" s="73">
        <v>9.4666666666666632</v>
      </c>
    </row>
    <row r="23" spans="1:7" x14ac:dyDescent="0.25">
      <c r="A23" s="51">
        <v>17</v>
      </c>
      <c r="B23" s="55"/>
      <c r="C23" s="83" t="s">
        <v>360</v>
      </c>
      <c r="D23" s="51" t="s">
        <v>287</v>
      </c>
      <c r="E23" s="56">
        <f t="shared" si="0"/>
        <v>2.5950000000000006</v>
      </c>
      <c r="F23" s="73">
        <v>13</v>
      </c>
      <c r="G23" s="73">
        <v>33.735000000000007</v>
      </c>
    </row>
    <row r="24" spans="1:7" x14ac:dyDescent="0.25">
      <c r="A24" s="51">
        <v>18</v>
      </c>
      <c r="B24" s="55"/>
      <c r="C24" s="83" t="s">
        <v>494</v>
      </c>
      <c r="D24" s="51" t="s">
        <v>287</v>
      </c>
      <c r="E24" s="56">
        <f t="shared" si="0"/>
        <v>1.0926000000000005</v>
      </c>
      <c r="F24" s="73">
        <v>15</v>
      </c>
      <c r="G24" s="73">
        <v>16.389000000000006</v>
      </c>
    </row>
    <row r="25" spans="1:7" x14ac:dyDescent="0.25">
      <c r="A25" s="54">
        <v>19</v>
      </c>
      <c r="B25" s="55"/>
      <c r="C25" s="52" t="s">
        <v>762</v>
      </c>
      <c r="D25" s="51" t="s">
        <v>293</v>
      </c>
      <c r="E25" s="56">
        <f t="shared" si="0"/>
        <v>0.19849999999999998</v>
      </c>
      <c r="F25" s="73">
        <v>35</v>
      </c>
      <c r="G25" s="73">
        <v>6.9474999999999998</v>
      </c>
    </row>
    <row r="26" spans="1:7" x14ac:dyDescent="0.25">
      <c r="A26" s="51">
        <v>20</v>
      </c>
      <c r="B26" s="55"/>
      <c r="C26" s="52" t="s">
        <v>735</v>
      </c>
      <c r="D26" s="51" t="s">
        <v>287</v>
      </c>
      <c r="E26" s="56">
        <f t="shared" si="0"/>
        <v>3.2600000000000002</v>
      </c>
      <c r="F26" s="73">
        <v>10</v>
      </c>
      <c r="G26" s="73">
        <v>32.6</v>
      </c>
    </row>
    <row r="27" spans="1:7" ht="31.5" x14ac:dyDescent="0.25">
      <c r="A27" s="51">
        <v>21</v>
      </c>
      <c r="B27" s="55"/>
      <c r="C27" s="83" t="s">
        <v>509</v>
      </c>
      <c r="D27" s="51" t="s">
        <v>287</v>
      </c>
      <c r="E27" s="56">
        <f t="shared" si="0"/>
        <v>2.4760000000000035</v>
      </c>
      <c r="F27" s="73">
        <v>5</v>
      </c>
      <c r="G27" s="73">
        <v>12.380000000000019</v>
      </c>
    </row>
    <row r="28" spans="1:7" x14ac:dyDescent="0.25">
      <c r="A28" s="54">
        <v>22</v>
      </c>
      <c r="B28" s="55"/>
      <c r="C28" s="83" t="s">
        <v>187</v>
      </c>
      <c r="D28" s="51" t="s">
        <v>289</v>
      </c>
      <c r="E28" s="56">
        <f t="shared" si="0"/>
        <v>4.9000000000000023E-2</v>
      </c>
      <c r="F28" s="73">
        <v>40</v>
      </c>
      <c r="G28" s="73">
        <v>1.9600000000000009</v>
      </c>
    </row>
    <row r="29" spans="1:7" x14ac:dyDescent="0.25">
      <c r="A29" s="51">
        <v>23</v>
      </c>
      <c r="B29" s="55"/>
      <c r="C29" s="83" t="s">
        <v>65</v>
      </c>
      <c r="D29" s="110" t="s">
        <v>286</v>
      </c>
      <c r="E29" s="56">
        <f t="shared" si="0"/>
        <v>2.1</v>
      </c>
      <c r="F29" s="73">
        <v>100</v>
      </c>
      <c r="G29" s="73">
        <v>210</v>
      </c>
    </row>
    <row r="30" spans="1:7" x14ac:dyDescent="0.25">
      <c r="A30" s="51">
        <v>24</v>
      </c>
      <c r="B30" s="55"/>
      <c r="C30" s="83" t="s">
        <v>484</v>
      </c>
      <c r="D30" s="51" t="s">
        <v>287</v>
      </c>
      <c r="E30" s="56">
        <f t="shared" si="0"/>
        <v>2.3562499999999993</v>
      </c>
      <c r="F30" s="73">
        <v>4</v>
      </c>
      <c r="G30" s="73">
        <v>9.4249999999999972</v>
      </c>
    </row>
    <row r="31" spans="1:7" x14ac:dyDescent="0.25">
      <c r="A31" s="54">
        <v>25</v>
      </c>
      <c r="B31" s="55"/>
      <c r="C31" s="83" t="s">
        <v>496</v>
      </c>
      <c r="D31" s="51" t="s">
        <v>287</v>
      </c>
      <c r="E31" s="56">
        <f t="shared" si="0"/>
        <v>3.596000000000001</v>
      </c>
      <c r="F31" s="73">
        <v>4</v>
      </c>
      <c r="G31" s="73">
        <v>14.384000000000004</v>
      </c>
    </row>
    <row r="32" spans="1:7" s="138" customFormat="1" x14ac:dyDescent="0.25">
      <c r="A32" s="51">
        <v>26</v>
      </c>
      <c r="B32" s="51"/>
      <c r="C32" s="83" t="s">
        <v>343</v>
      </c>
      <c r="D32" s="51" t="s">
        <v>292</v>
      </c>
      <c r="E32" s="56">
        <f t="shared" si="0"/>
        <v>0.2472</v>
      </c>
      <c r="F32" s="73">
        <v>3000</v>
      </c>
      <c r="G32" s="73">
        <v>741.6</v>
      </c>
    </row>
    <row r="33" spans="1:7" s="138" customFormat="1" x14ac:dyDescent="0.25">
      <c r="A33" s="51">
        <v>27</v>
      </c>
      <c r="B33" s="51"/>
      <c r="C33" s="52" t="s">
        <v>123</v>
      </c>
      <c r="D33" s="110" t="s">
        <v>286</v>
      </c>
      <c r="E33" s="56">
        <f t="shared" si="0"/>
        <v>7</v>
      </c>
      <c r="F33" s="73">
        <v>1</v>
      </c>
      <c r="G33" s="73">
        <v>7</v>
      </c>
    </row>
    <row r="34" spans="1:7" s="138" customFormat="1" x14ac:dyDescent="0.25">
      <c r="A34" s="54">
        <v>28</v>
      </c>
      <c r="B34" s="51"/>
      <c r="C34" s="52" t="s">
        <v>18</v>
      </c>
      <c r="D34" s="61" t="s">
        <v>286</v>
      </c>
      <c r="E34" s="56">
        <f t="shared" si="0"/>
        <v>3.6</v>
      </c>
      <c r="F34" s="73">
        <v>1</v>
      </c>
      <c r="G34" s="73">
        <v>3.6</v>
      </c>
    </row>
    <row r="35" spans="1:7" s="137" customFormat="1" x14ac:dyDescent="0.25">
      <c r="A35" s="51">
        <v>29</v>
      </c>
      <c r="B35" s="51"/>
      <c r="C35" s="83" t="s">
        <v>140</v>
      </c>
      <c r="D35" s="51" t="s">
        <v>295</v>
      </c>
      <c r="E35" s="56">
        <f t="shared" si="0"/>
        <v>154</v>
      </c>
      <c r="F35" s="89">
        <v>1</v>
      </c>
      <c r="G35" s="89">
        <v>154</v>
      </c>
    </row>
    <row r="36" spans="1:7" s="138" customFormat="1" x14ac:dyDescent="0.25">
      <c r="A36" s="51">
        <v>30</v>
      </c>
      <c r="B36" s="51"/>
      <c r="C36" s="52" t="s">
        <v>125</v>
      </c>
      <c r="D36" s="51" t="s">
        <v>295</v>
      </c>
      <c r="E36" s="56">
        <f t="shared" si="0"/>
        <v>0.17809999999999998</v>
      </c>
      <c r="F36" s="73">
        <v>320</v>
      </c>
      <c r="G36" s="73">
        <v>56.99199999999999</v>
      </c>
    </row>
    <row r="37" spans="1:7" s="138" customFormat="1" x14ac:dyDescent="0.25">
      <c r="A37" s="54">
        <v>31</v>
      </c>
      <c r="B37" s="51"/>
      <c r="C37" s="52" t="s">
        <v>92</v>
      </c>
      <c r="D37" s="51" t="s">
        <v>287</v>
      </c>
      <c r="E37" s="56">
        <f t="shared" si="0"/>
        <v>1.0847058823529421</v>
      </c>
      <c r="F37" s="73">
        <v>3</v>
      </c>
      <c r="G37" s="73">
        <v>3.254117647058826</v>
      </c>
    </row>
    <row r="38" spans="1:7" s="138" customFormat="1" x14ac:dyDescent="0.25">
      <c r="A38" s="51">
        <v>32</v>
      </c>
      <c r="B38" s="51"/>
      <c r="C38" s="83" t="s">
        <v>497</v>
      </c>
      <c r="D38" s="51" t="s">
        <v>287</v>
      </c>
      <c r="E38" s="56">
        <f t="shared" si="0"/>
        <v>14.46900000000001</v>
      </c>
      <c r="F38" s="73">
        <v>1</v>
      </c>
      <c r="G38" s="73">
        <v>14.46900000000001</v>
      </c>
    </row>
    <row r="39" spans="1:7" s="138" customFormat="1" x14ac:dyDescent="0.25">
      <c r="A39" s="51">
        <v>33</v>
      </c>
      <c r="B39" s="51"/>
      <c r="C39" s="52" t="s">
        <v>686</v>
      </c>
      <c r="D39" s="51" t="s">
        <v>287</v>
      </c>
      <c r="E39" s="56">
        <f t="shared" si="0"/>
        <v>14.228</v>
      </c>
      <c r="F39" s="73">
        <v>5</v>
      </c>
      <c r="G39" s="73">
        <v>71.14</v>
      </c>
    </row>
    <row r="40" spans="1:7" s="138" customFormat="1" x14ac:dyDescent="0.25">
      <c r="A40" s="54">
        <v>34</v>
      </c>
      <c r="B40" s="51"/>
      <c r="C40" s="52" t="s">
        <v>9</v>
      </c>
      <c r="D40" s="51" t="s">
        <v>286</v>
      </c>
      <c r="E40" s="56">
        <f t="shared" si="0"/>
        <v>8.4899999999999984</v>
      </c>
      <c r="F40" s="73">
        <v>2</v>
      </c>
      <c r="G40" s="73">
        <v>16.979999999999997</v>
      </c>
    </row>
    <row r="41" spans="1:7" s="138" customFormat="1" x14ac:dyDescent="0.25">
      <c r="A41" s="51">
        <v>35</v>
      </c>
      <c r="B41" s="51"/>
      <c r="C41" s="83" t="s">
        <v>406</v>
      </c>
      <c r="D41" s="110" t="s">
        <v>286</v>
      </c>
      <c r="E41" s="56">
        <f t="shared" si="0"/>
        <v>45.23</v>
      </c>
      <c r="F41" s="73">
        <v>1</v>
      </c>
      <c r="G41" s="73">
        <v>45.23</v>
      </c>
    </row>
    <row r="42" spans="1:7" s="138" customFormat="1" x14ac:dyDescent="0.25">
      <c r="A42" s="51">
        <v>36</v>
      </c>
      <c r="B42" s="51"/>
      <c r="C42" s="52" t="s">
        <v>860</v>
      </c>
      <c r="D42" s="51" t="s">
        <v>286</v>
      </c>
      <c r="E42" s="56">
        <f t="shared" si="0"/>
        <v>25</v>
      </c>
      <c r="F42" s="73">
        <v>1</v>
      </c>
      <c r="G42" s="73">
        <v>25</v>
      </c>
    </row>
    <row r="43" spans="1:7" s="138" customFormat="1" x14ac:dyDescent="0.25">
      <c r="A43" s="54">
        <v>37</v>
      </c>
      <c r="B43" s="51"/>
      <c r="C43" s="52" t="s">
        <v>724</v>
      </c>
      <c r="D43" s="51" t="s">
        <v>293</v>
      </c>
      <c r="E43" s="56">
        <f t="shared" si="0"/>
        <v>0.29299999999999998</v>
      </c>
      <c r="F43" s="73">
        <v>10</v>
      </c>
      <c r="G43" s="73">
        <v>2.9299999999999997</v>
      </c>
    </row>
    <row r="44" spans="1:7" s="138" customFormat="1" x14ac:dyDescent="0.25">
      <c r="A44" s="51">
        <v>38</v>
      </c>
      <c r="B44" s="51"/>
      <c r="C44" s="52" t="s">
        <v>847</v>
      </c>
      <c r="D44" s="51" t="s">
        <v>289</v>
      </c>
      <c r="E44" s="56">
        <f t="shared" si="0"/>
        <v>1.7444</v>
      </c>
      <c r="F44" s="73">
        <v>25</v>
      </c>
      <c r="G44" s="73">
        <v>43.61</v>
      </c>
    </row>
    <row r="45" spans="1:7" s="138" customFormat="1" x14ac:dyDescent="0.25">
      <c r="A45" s="51">
        <v>39</v>
      </c>
      <c r="B45" s="51"/>
      <c r="C45" s="52" t="s">
        <v>857</v>
      </c>
      <c r="D45" s="51" t="s">
        <v>287</v>
      </c>
      <c r="E45" s="56">
        <f t="shared" si="0"/>
        <v>1.6329999999999998</v>
      </c>
      <c r="F45" s="73">
        <v>10</v>
      </c>
      <c r="G45" s="73">
        <v>16.329999999999998</v>
      </c>
    </row>
    <row r="46" spans="1:7" s="138" customFormat="1" ht="32.25" thickBot="1" x14ac:dyDescent="0.3">
      <c r="A46" s="54">
        <v>40</v>
      </c>
      <c r="B46" s="51"/>
      <c r="C46" s="83" t="s">
        <v>499</v>
      </c>
      <c r="D46" s="51" t="s">
        <v>286</v>
      </c>
      <c r="E46" s="56">
        <f t="shared" si="0"/>
        <v>11.663000000000006</v>
      </c>
      <c r="F46" s="77">
        <v>3</v>
      </c>
      <c r="G46" s="77">
        <v>34.989000000000019</v>
      </c>
    </row>
    <row r="47" spans="1:7" ht="16.5" thickBot="1" x14ac:dyDescent="0.3">
      <c r="A47" s="190"/>
      <c r="B47" s="190"/>
      <c r="C47" s="112" t="s">
        <v>8</v>
      </c>
      <c r="D47" s="113"/>
      <c r="E47" s="193"/>
      <c r="F47" s="164">
        <f>SUM(F7:F46)</f>
        <v>3840</v>
      </c>
      <c r="G47" s="165">
        <f>SUM(G7:G46)</f>
        <v>1828.0052843137253</v>
      </c>
    </row>
    <row r="48" spans="1:7" ht="18" customHeight="1" x14ac:dyDescent="0.25"/>
    <row r="52" spans="2:4" x14ac:dyDescent="0.25">
      <c r="B52" s="114"/>
      <c r="C52" s="114"/>
      <c r="D52" s="114"/>
    </row>
    <row r="53" spans="2:4" x14ac:dyDescent="0.25">
      <c r="B53" s="114"/>
      <c r="C53" s="114"/>
      <c r="D53" s="114"/>
    </row>
    <row r="54" spans="2:4" x14ac:dyDescent="0.25">
      <c r="B54" s="114"/>
      <c r="C54" s="114"/>
      <c r="D54" s="114"/>
    </row>
    <row r="55" spans="2:4" x14ac:dyDescent="0.25">
      <c r="B55" s="114"/>
      <c r="C55" s="114"/>
      <c r="D55" s="114"/>
    </row>
    <row r="56" spans="2:4" x14ac:dyDescent="0.25">
      <c r="B56" s="114"/>
      <c r="C56" s="114"/>
      <c r="D56" s="114"/>
    </row>
    <row r="57" spans="2:4" x14ac:dyDescent="0.25">
      <c r="B57" s="114"/>
      <c r="C57" s="114"/>
      <c r="D57" s="114"/>
    </row>
    <row r="58" spans="2:4" x14ac:dyDescent="0.25">
      <c r="B58" s="114"/>
      <c r="C58" s="114"/>
      <c r="D58" s="114"/>
    </row>
    <row r="59" spans="2:4" x14ac:dyDescent="0.25">
      <c r="B59" s="114"/>
      <c r="C59" s="114"/>
      <c r="D59" s="114"/>
    </row>
    <row r="60" spans="2:4" x14ac:dyDescent="0.25">
      <c r="B60" s="114"/>
      <c r="C60" s="114"/>
      <c r="D60" s="114"/>
    </row>
    <row r="61" spans="2:4" x14ac:dyDescent="0.25">
      <c r="B61" s="114"/>
      <c r="C61" s="114"/>
      <c r="D61" s="114"/>
    </row>
    <row r="62" spans="2:4" x14ac:dyDescent="0.25">
      <c r="B62" s="114"/>
      <c r="C62" s="114"/>
      <c r="D62" s="114"/>
    </row>
    <row r="63" spans="2:4" x14ac:dyDescent="0.25">
      <c r="B63" s="114"/>
      <c r="C63" s="114"/>
      <c r="D63" s="114"/>
    </row>
    <row r="64" spans="2:4" x14ac:dyDescent="0.25">
      <c r="B64" s="114"/>
      <c r="C64" s="114"/>
      <c r="D64" s="114"/>
    </row>
    <row r="65" spans="2:4" x14ac:dyDescent="0.25">
      <c r="B65" s="114"/>
      <c r="C65" s="114"/>
      <c r="D65" s="114"/>
    </row>
    <row r="66" spans="2:4" x14ac:dyDescent="0.25">
      <c r="B66" s="114"/>
      <c r="C66" s="114"/>
      <c r="D66" s="114"/>
    </row>
    <row r="67" spans="2:4" x14ac:dyDescent="0.25">
      <c r="B67" s="114"/>
      <c r="C67" s="114"/>
      <c r="D67" s="114"/>
    </row>
    <row r="68" spans="2:4" x14ac:dyDescent="0.25">
      <c r="B68" s="114"/>
      <c r="C68" s="114"/>
      <c r="D68" s="114"/>
    </row>
    <row r="69" spans="2:4" x14ac:dyDescent="0.25">
      <c r="B69" s="114"/>
      <c r="C69" s="114"/>
      <c r="D69" s="114"/>
    </row>
    <row r="70" spans="2:4" x14ac:dyDescent="0.25">
      <c r="B70" s="114"/>
      <c r="C70" s="114"/>
      <c r="D70" s="114"/>
    </row>
    <row r="71" spans="2:4" x14ac:dyDescent="0.25">
      <c r="B71" s="114"/>
      <c r="C71" s="114"/>
      <c r="D71" s="114"/>
    </row>
    <row r="72" spans="2:4" x14ac:dyDescent="0.25">
      <c r="B72" s="114"/>
      <c r="C72" s="114"/>
      <c r="D72" s="114"/>
    </row>
    <row r="73" spans="2:4" x14ac:dyDescent="0.25">
      <c r="B73" s="114"/>
      <c r="C73" s="114"/>
      <c r="D73" s="114"/>
    </row>
    <row r="74" spans="2:4" x14ac:dyDescent="0.25">
      <c r="B74" s="114"/>
      <c r="C74" s="114"/>
      <c r="D74" s="114"/>
    </row>
    <row r="75" spans="2:4" x14ac:dyDescent="0.25">
      <c r="B75" s="114"/>
      <c r="C75" s="114"/>
      <c r="D75" s="114"/>
    </row>
    <row r="76" spans="2:4" x14ac:dyDescent="0.25">
      <c r="B76" s="114"/>
      <c r="C76" s="114"/>
      <c r="D76" s="114"/>
    </row>
    <row r="77" spans="2:4" x14ac:dyDescent="0.25">
      <c r="B77" s="114"/>
      <c r="C77" s="114"/>
      <c r="D77" s="114"/>
    </row>
    <row r="78" spans="2:4" x14ac:dyDescent="0.25">
      <c r="B78" s="114"/>
      <c r="C78" s="114"/>
      <c r="D78" s="114"/>
    </row>
    <row r="79" spans="2:4" x14ac:dyDescent="0.25">
      <c r="B79" s="114"/>
      <c r="C79" s="114"/>
      <c r="D79" s="114"/>
    </row>
    <row r="80" spans="2:4" x14ac:dyDescent="0.25">
      <c r="B80" s="114"/>
      <c r="C80" s="114"/>
      <c r="D80" s="114"/>
    </row>
    <row r="81" spans="2:4" x14ac:dyDescent="0.25">
      <c r="B81" s="114"/>
      <c r="C81" s="114"/>
      <c r="D81" s="114"/>
    </row>
    <row r="82" spans="2:4" x14ac:dyDescent="0.25">
      <c r="B82" s="114"/>
      <c r="C82" s="114"/>
      <c r="D82" s="114"/>
    </row>
    <row r="83" spans="2:4" x14ac:dyDescent="0.25">
      <c r="B83" s="114"/>
      <c r="C83" s="114"/>
      <c r="D83" s="114"/>
    </row>
    <row r="84" spans="2:4" x14ac:dyDescent="0.25">
      <c r="B84" s="114"/>
      <c r="C84" s="114"/>
      <c r="D84" s="114"/>
    </row>
    <row r="85" spans="2:4" x14ac:dyDescent="0.25">
      <c r="B85" s="114"/>
      <c r="C85" s="114"/>
      <c r="D85" s="114"/>
    </row>
    <row r="86" spans="2:4" x14ac:dyDescent="0.25">
      <c r="B86" s="114"/>
      <c r="C86" s="114"/>
      <c r="D86" s="114"/>
    </row>
    <row r="87" spans="2:4" x14ac:dyDescent="0.25">
      <c r="B87" s="114"/>
      <c r="C87" s="114"/>
      <c r="D87" s="114"/>
    </row>
    <row r="88" spans="2:4" x14ac:dyDescent="0.25">
      <c r="B88" s="114"/>
      <c r="C88" s="114"/>
      <c r="D88" s="114"/>
    </row>
    <row r="89" spans="2:4" x14ac:dyDescent="0.25">
      <c r="B89" s="114"/>
      <c r="C89" s="114"/>
      <c r="D89" s="114"/>
    </row>
    <row r="90" spans="2:4" x14ac:dyDescent="0.25">
      <c r="B90" s="114"/>
      <c r="C90" s="114"/>
      <c r="D90" s="114"/>
    </row>
    <row r="91" spans="2:4" x14ac:dyDescent="0.25">
      <c r="B91" s="114"/>
      <c r="C91" s="114"/>
      <c r="D91" s="114"/>
    </row>
    <row r="92" spans="2:4" x14ac:dyDescent="0.25">
      <c r="B92" s="114"/>
      <c r="C92" s="114"/>
      <c r="D92" s="114"/>
    </row>
    <row r="93" spans="2:4" x14ac:dyDescent="0.25">
      <c r="B93" s="114"/>
      <c r="C93" s="114"/>
      <c r="D93" s="114"/>
    </row>
    <row r="94" spans="2:4" x14ac:dyDescent="0.25">
      <c r="B94" s="114"/>
      <c r="C94" s="114"/>
      <c r="D94" s="114"/>
    </row>
    <row r="95" spans="2:4" x14ac:dyDescent="0.25">
      <c r="B95" s="114"/>
      <c r="C95" s="114"/>
      <c r="D95" s="114"/>
    </row>
    <row r="96" spans="2:4" x14ac:dyDescent="0.25">
      <c r="B96" s="114"/>
      <c r="C96" s="114"/>
      <c r="D96" s="114"/>
    </row>
    <row r="97" spans="2:4" x14ac:dyDescent="0.25">
      <c r="B97" s="114"/>
      <c r="C97" s="114"/>
      <c r="D97" s="114"/>
    </row>
    <row r="98" spans="2:4" x14ac:dyDescent="0.25">
      <c r="B98" s="114"/>
      <c r="C98" s="114"/>
      <c r="D98" s="114"/>
    </row>
    <row r="99" spans="2:4" x14ac:dyDescent="0.25">
      <c r="B99" s="114"/>
      <c r="C99" s="114"/>
      <c r="D99" s="114"/>
    </row>
    <row r="100" spans="2:4" x14ac:dyDescent="0.25">
      <c r="B100" s="114"/>
      <c r="C100" s="114"/>
      <c r="D100" s="114"/>
    </row>
    <row r="101" spans="2:4" x14ac:dyDescent="0.25">
      <c r="B101" s="114"/>
      <c r="C101" s="114"/>
      <c r="D101" s="114"/>
    </row>
    <row r="102" spans="2:4" x14ac:dyDescent="0.25">
      <c r="B102" s="114"/>
      <c r="C102" s="114"/>
      <c r="D102" s="114"/>
    </row>
    <row r="103" spans="2:4" x14ac:dyDescent="0.25">
      <c r="B103" s="114"/>
      <c r="C103" s="114"/>
      <c r="D103" s="114"/>
    </row>
    <row r="104" spans="2:4" x14ac:dyDescent="0.25">
      <c r="B104" s="114"/>
      <c r="C104" s="114"/>
      <c r="D104" s="114"/>
    </row>
    <row r="105" spans="2:4" x14ac:dyDescent="0.25">
      <c r="B105" s="114"/>
      <c r="C105" s="114"/>
      <c r="D105" s="114"/>
    </row>
    <row r="106" spans="2:4" x14ac:dyDescent="0.25">
      <c r="B106" s="114"/>
      <c r="C106" s="114"/>
      <c r="D106" s="114"/>
    </row>
  </sheetData>
  <sortState ref="C7:CK96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="75" zoomScaleNormal="75" workbookViewId="0">
      <selection activeCell="J14" sqref="A1:J14"/>
    </sheetView>
  </sheetViews>
  <sheetFormatPr defaultColWidth="9.140625" defaultRowHeight="15.75" x14ac:dyDescent="0.25"/>
  <cols>
    <col min="1" max="1" width="5.42578125" style="13" customWidth="1"/>
    <col min="2" max="2" width="9.42578125" style="9" customWidth="1"/>
    <col min="3" max="3" width="33" style="9" customWidth="1"/>
    <col min="4" max="4" width="8.28515625" style="9" customWidth="1"/>
    <col min="5" max="5" width="10.42578125" style="9" customWidth="1"/>
    <col min="6" max="16384" width="9.140625" style="9"/>
  </cols>
  <sheetData>
    <row r="1" spans="1:7" ht="16.5" thickBot="1" x14ac:dyDescent="0.3">
      <c r="C1" s="14"/>
    </row>
    <row r="2" spans="1:7" ht="16.5" customHeight="1" x14ac:dyDescent="0.25">
      <c r="A2" s="219"/>
      <c r="B2" s="222"/>
      <c r="C2" s="222"/>
      <c r="D2" s="216"/>
      <c r="E2" s="216"/>
      <c r="F2" s="208"/>
      <c r="G2" s="209"/>
    </row>
    <row r="3" spans="1:7" ht="16.5" customHeight="1" thickBot="1" x14ac:dyDescent="0.3">
      <c r="A3" s="220"/>
      <c r="B3" s="223"/>
      <c r="C3" s="223"/>
      <c r="D3" s="217"/>
      <c r="E3" s="217"/>
      <c r="F3" s="210"/>
      <c r="G3" s="211"/>
    </row>
    <row r="4" spans="1:7" ht="31.5" customHeight="1" x14ac:dyDescent="0.25">
      <c r="A4" s="220"/>
      <c r="B4" s="223"/>
      <c r="C4" s="223"/>
      <c r="D4" s="217"/>
      <c r="E4" s="217"/>
      <c r="F4" s="1"/>
      <c r="G4" s="212"/>
    </row>
    <row r="5" spans="1:7" ht="24.75" customHeight="1" thickBot="1" x14ac:dyDescent="0.3">
      <c r="A5" s="221"/>
      <c r="B5" s="224"/>
      <c r="C5" s="224"/>
      <c r="D5" s="218"/>
      <c r="E5" s="218"/>
      <c r="F5" s="2"/>
      <c r="G5" s="213"/>
    </row>
    <row r="6" spans="1:7" ht="16.5" customHeight="1" thickBot="1" x14ac:dyDescent="0.3">
      <c r="A6" s="15"/>
      <c r="B6" s="225"/>
      <c r="C6" s="226"/>
      <c r="D6" s="81"/>
      <c r="E6" s="81"/>
      <c r="F6" s="6"/>
      <c r="G6" s="150"/>
    </row>
    <row r="7" spans="1:7" s="138" customFormat="1" x14ac:dyDescent="0.25">
      <c r="A7" s="5"/>
      <c r="B7" s="151"/>
      <c r="C7" s="125"/>
      <c r="D7" s="18"/>
      <c r="E7" s="41"/>
      <c r="F7" s="25"/>
      <c r="G7" s="25"/>
    </row>
    <row r="8" spans="1:7" s="138" customFormat="1" x14ac:dyDescent="0.25">
      <c r="A8" s="4"/>
      <c r="B8" s="31"/>
      <c r="C8" s="207"/>
      <c r="D8" s="22"/>
      <c r="E8" s="57"/>
      <c r="F8" s="25"/>
      <c r="G8" s="25"/>
    </row>
    <row r="9" spans="1:7" ht="16.5" thickBot="1" x14ac:dyDescent="0.3">
      <c r="A9" s="123"/>
      <c r="B9" s="123"/>
      <c r="C9" s="85"/>
      <c r="D9" s="86"/>
      <c r="E9" s="87"/>
      <c r="F9" s="200"/>
      <c r="G9" s="201"/>
    </row>
    <row r="10" spans="1:7" ht="18" customHeight="1" x14ac:dyDescent="0.25"/>
    <row r="14" spans="1:7" x14ac:dyDescent="0.25">
      <c r="B14" s="49"/>
      <c r="C14" s="49"/>
      <c r="D14" s="49"/>
    </row>
    <row r="15" spans="1:7" x14ac:dyDescent="0.25">
      <c r="B15" s="49"/>
      <c r="C15" s="49"/>
      <c r="D15" s="49"/>
    </row>
    <row r="16" spans="1:7" x14ac:dyDescent="0.25">
      <c r="B16" s="49"/>
      <c r="C16" s="49"/>
      <c r="D16" s="49"/>
    </row>
    <row r="17" spans="2:4" x14ac:dyDescent="0.25">
      <c r="B17" s="49"/>
      <c r="C17" s="49"/>
      <c r="D17" s="49"/>
    </row>
    <row r="18" spans="2:4" x14ac:dyDescent="0.25">
      <c r="B18" s="49"/>
      <c r="C18" s="49"/>
      <c r="D18" s="49"/>
    </row>
    <row r="19" spans="2:4" x14ac:dyDescent="0.25">
      <c r="B19" s="49"/>
      <c r="C19" s="49"/>
      <c r="D19" s="49"/>
    </row>
    <row r="20" spans="2:4" x14ac:dyDescent="0.25">
      <c r="B20" s="49"/>
      <c r="C20" s="49"/>
      <c r="D20" s="49"/>
    </row>
    <row r="21" spans="2:4" x14ac:dyDescent="0.25">
      <c r="B21" s="49"/>
      <c r="C21" s="49"/>
      <c r="D21" s="49"/>
    </row>
    <row r="22" spans="2:4" x14ac:dyDescent="0.25">
      <c r="B22" s="49"/>
      <c r="C22" s="49"/>
      <c r="D22" s="49"/>
    </row>
    <row r="23" spans="2:4" x14ac:dyDescent="0.25">
      <c r="B23" s="49"/>
      <c r="C23" s="49"/>
      <c r="D23" s="49"/>
    </row>
    <row r="24" spans="2:4" x14ac:dyDescent="0.25">
      <c r="B24" s="49"/>
      <c r="C24" s="49"/>
      <c r="D24" s="49"/>
    </row>
    <row r="25" spans="2:4" x14ac:dyDescent="0.25">
      <c r="B25" s="49"/>
      <c r="C25" s="49"/>
      <c r="D25" s="49"/>
    </row>
    <row r="26" spans="2:4" x14ac:dyDescent="0.25">
      <c r="B26" s="49"/>
      <c r="C26" s="49"/>
      <c r="D26" s="49"/>
    </row>
    <row r="27" spans="2:4" x14ac:dyDescent="0.25">
      <c r="B27" s="49"/>
      <c r="C27" s="49"/>
      <c r="D27" s="49"/>
    </row>
    <row r="28" spans="2:4" x14ac:dyDescent="0.25">
      <c r="B28" s="49"/>
      <c r="C28" s="49"/>
      <c r="D28" s="49"/>
    </row>
    <row r="29" spans="2:4" x14ac:dyDescent="0.25">
      <c r="B29" s="49"/>
      <c r="C29" s="49"/>
      <c r="D29" s="49"/>
    </row>
    <row r="30" spans="2:4" x14ac:dyDescent="0.25">
      <c r="B30" s="49"/>
      <c r="C30" s="49"/>
      <c r="D30" s="49"/>
    </row>
    <row r="31" spans="2:4" x14ac:dyDescent="0.25">
      <c r="B31" s="49"/>
      <c r="C31" s="49"/>
      <c r="D31" s="49"/>
    </row>
    <row r="32" spans="2:4" x14ac:dyDescent="0.25">
      <c r="B32" s="49"/>
      <c r="C32" s="49"/>
      <c r="D32" s="49"/>
    </row>
    <row r="33" spans="2:4" x14ac:dyDescent="0.25">
      <c r="B33" s="49"/>
      <c r="C33" s="49"/>
      <c r="D33" s="49"/>
    </row>
    <row r="34" spans="2:4" x14ac:dyDescent="0.25">
      <c r="B34" s="49"/>
      <c r="C34" s="49"/>
      <c r="D34" s="49"/>
    </row>
    <row r="35" spans="2:4" x14ac:dyDescent="0.25">
      <c r="B35" s="49"/>
      <c r="C35" s="49"/>
      <c r="D35" s="49"/>
    </row>
    <row r="36" spans="2:4" x14ac:dyDescent="0.25">
      <c r="B36" s="49"/>
      <c r="C36" s="49"/>
      <c r="D36" s="49"/>
    </row>
    <row r="37" spans="2:4" x14ac:dyDescent="0.25">
      <c r="B37" s="49"/>
      <c r="C37" s="49"/>
      <c r="D37" s="49"/>
    </row>
    <row r="38" spans="2:4" x14ac:dyDescent="0.25">
      <c r="B38" s="49"/>
      <c r="C38" s="49"/>
      <c r="D38" s="49"/>
    </row>
    <row r="39" spans="2:4" x14ac:dyDescent="0.25">
      <c r="B39" s="49"/>
      <c r="C39" s="49"/>
      <c r="D39" s="49"/>
    </row>
    <row r="40" spans="2:4" x14ac:dyDescent="0.25">
      <c r="B40" s="49"/>
      <c r="C40" s="49"/>
      <c r="D40" s="49"/>
    </row>
    <row r="41" spans="2:4" x14ac:dyDescent="0.25">
      <c r="B41" s="49"/>
      <c r="C41" s="49"/>
      <c r="D41" s="49"/>
    </row>
    <row r="42" spans="2:4" x14ac:dyDescent="0.25">
      <c r="B42" s="49"/>
      <c r="C42" s="49"/>
      <c r="D42" s="49"/>
    </row>
    <row r="43" spans="2:4" x14ac:dyDescent="0.25">
      <c r="B43" s="49"/>
      <c r="C43" s="49"/>
      <c r="D43" s="49"/>
    </row>
    <row r="44" spans="2:4" x14ac:dyDescent="0.25">
      <c r="B44" s="49"/>
      <c r="C44" s="49"/>
      <c r="D44" s="49"/>
    </row>
    <row r="45" spans="2:4" x14ac:dyDescent="0.25">
      <c r="B45" s="49"/>
      <c r="C45" s="49"/>
      <c r="D45" s="49"/>
    </row>
    <row r="46" spans="2:4" x14ac:dyDescent="0.25">
      <c r="B46" s="49"/>
      <c r="C46" s="49"/>
      <c r="D46" s="49"/>
    </row>
    <row r="47" spans="2:4" x14ac:dyDescent="0.25">
      <c r="B47" s="49"/>
      <c r="C47" s="49"/>
      <c r="D47" s="49"/>
    </row>
    <row r="48" spans="2:4" x14ac:dyDescent="0.25">
      <c r="B48" s="49"/>
      <c r="C48" s="49"/>
      <c r="D48" s="49"/>
    </row>
    <row r="49" spans="2:4" x14ac:dyDescent="0.25">
      <c r="B49" s="49"/>
      <c r="C49" s="49"/>
      <c r="D49" s="49"/>
    </row>
    <row r="50" spans="2:4" x14ac:dyDescent="0.25">
      <c r="B50" s="49"/>
      <c r="C50" s="49"/>
      <c r="D50" s="49"/>
    </row>
    <row r="51" spans="2:4" x14ac:dyDescent="0.25">
      <c r="B51" s="49"/>
      <c r="C51" s="49"/>
      <c r="D51" s="49"/>
    </row>
    <row r="52" spans="2:4" x14ac:dyDescent="0.25">
      <c r="B52" s="49"/>
      <c r="C52" s="49"/>
      <c r="D52" s="49"/>
    </row>
    <row r="53" spans="2:4" x14ac:dyDescent="0.25">
      <c r="B53" s="49"/>
      <c r="C53" s="49"/>
      <c r="D53" s="49"/>
    </row>
    <row r="54" spans="2:4" x14ac:dyDescent="0.25">
      <c r="B54" s="49"/>
      <c r="C54" s="49"/>
      <c r="D54" s="49"/>
    </row>
    <row r="55" spans="2:4" x14ac:dyDescent="0.25">
      <c r="B55" s="49"/>
      <c r="C55" s="49"/>
      <c r="D55" s="49"/>
    </row>
    <row r="56" spans="2:4" x14ac:dyDescent="0.25">
      <c r="B56" s="49"/>
      <c r="C56" s="49"/>
      <c r="D56" s="49"/>
    </row>
    <row r="57" spans="2:4" x14ac:dyDescent="0.25">
      <c r="B57" s="49"/>
      <c r="C57" s="49"/>
      <c r="D57" s="49"/>
    </row>
    <row r="58" spans="2:4" x14ac:dyDescent="0.25">
      <c r="B58" s="49"/>
      <c r="C58" s="49"/>
      <c r="D58" s="49"/>
    </row>
    <row r="59" spans="2:4" x14ac:dyDescent="0.25">
      <c r="B59" s="49"/>
      <c r="C59" s="49"/>
      <c r="D59" s="49"/>
    </row>
    <row r="60" spans="2:4" x14ac:dyDescent="0.25">
      <c r="B60" s="49"/>
      <c r="C60" s="49"/>
      <c r="D60" s="49"/>
    </row>
    <row r="61" spans="2:4" x14ac:dyDescent="0.25">
      <c r="B61" s="49"/>
      <c r="C61" s="49"/>
      <c r="D61" s="49"/>
    </row>
    <row r="62" spans="2:4" x14ac:dyDescent="0.25">
      <c r="B62" s="49"/>
      <c r="C62" s="49"/>
      <c r="D62" s="49"/>
    </row>
    <row r="63" spans="2:4" x14ac:dyDescent="0.25">
      <c r="B63" s="49"/>
      <c r="C63" s="49"/>
      <c r="D63" s="49"/>
    </row>
    <row r="64" spans="2:4" x14ac:dyDescent="0.25">
      <c r="B64" s="49"/>
      <c r="C64" s="49"/>
      <c r="D64" s="49"/>
    </row>
    <row r="65" spans="2:4" x14ac:dyDescent="0.25">
      <c r="B65" s="49"/>
      <c r="C65" s="49"/>
      <c r="D65" s="49"/>
    </row>
    <row r="66" spans="2:4" x14ac:dyDescent="0.25">
      <c r="B66" s="49"/>
      <c r="C66" s="49"/>
      <c r="D66" s="49"/>
    </row>
    <row r="67" spans="2:4" x14ac:dyDescent="0.25">
      <c r="B67" s="49"/>
      <c r="C67" s="49"/>
      <c r="D67" s="49"/>
    </row>
    <row r="68" spans="2:4" x14ac:dyDescent="0.25">
      <c r="B68" s="49"/>
      <c r="C68" s="49"/>
      <c r="D68" s="49"/>
    </row>
  </sheetData>
  <mergeCells count="8">
    <mergeCell ref="B6:C6"/>
    <mergeCell ref="F2:G3"/>
    <mergeCell ref="G4:G5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75" zoomScaleNormal="75" workbookViewId="0">
      <selection activeCell="H24" sqref="H24"/>
    </sheetView>
  </sheetViews>
  <sheetFormatPr defaultColWidth="9.140625" defaultRowHeight="15.75" x14ac:dyDescent="0.25"/>
  <cols>
    <col min="1" max="1" width="3.42578125" style="13" customWidth="1"/>
    <col min="2" max="2" width="24.85546875" style="9" bestFit="1" customWidth="1"/>
    <col min="3" max="3" width="16.85546875" style="9" bestFit="1" customWidth="1"/>
    <col min="4" max="4" width="11.28515625" style="9" customWidth="1"/>
    <col min="5" max="5" width="10.85546875" style="9" customWidth="1"/>
    <col min="6" max="16384" width="9.140625" style="9"/>
  </cols>
  <sheetData>
    <row r="1" spans="1:5" ht="16.5" customHeight="1" x14ac:dyDescent="0.25">
      <c r="A1" s="219"/>
      <c r="B1" s="222"/>
      <c r="C1" s="222"/>
      <c r="D1" s="208"/>
      <c r="E1" s="209"/>
    </row>
    <row r="2" spans="1:5" ht="16.5" customHeight="1" thickBot="1" x14ac:dyDescent="0.3">
      <c r="A2" s="220"/>
      <c r="B2" s="223"/>
      <c r="C2" s="223"/>
      <c r="D2" s="210"/>
      <c r="E2" s="211"/>
    </row>
    <row r="3" spans="1:5" ht="16.5" customHeight="1" x14ac:dyDescent="0.25">
      <c r="A3" s="220"/>
      <c r="B3" s="223"/>
      <c r="C3" s="223"/>
      <c r="D3" s="1"/>
      <c r="E3" s="212"/>
    </row>
    <row r="4" spans="1:5" ht="16.5" customHeight="1" thickBot="1" x14ac:dyDescent="0.3">
      <c r="A4" s="221"/>
      <c r="B4" s="224"/>
      <c r="C4" s="224"/>
      <c r="D4" s="2"/>
      <c r="E4" s="213"/>
    </row>
    <row r="5" spans="1:5" ht="16.5" customHeight="1" thickBot="1" x14ac:dyDescent="0.3">
      <c r="A5" s="15"/>
      <c r="B5" s="227"/>
      <c r="C5" s="228"/>
      <c r="D5" s="3"/>
      <c r="E5" s="16"/>
    </row>
    <row r="6" spans="1:5" s="45" customFormat="1" ht="16.5" customHeight="1" x14ac:dyDescent="0.25">
      <c r="A6" s="48"/>
      <c r="B6" s="10"/>
      <c r="C6" s="68"/>
      <c r="D6" s="202"/>
      <c r="E6" s="202"/>
    </row>
    <row r="7" spans="1:5" ht="16.5" customHeight="1" x14ac:dyDescent="0.25">
      <c r="A7" s="4"/>
      <c r="B7" s="67"/>
      <c r="C7" s="47"/>
      <c r="D7" s="203"/>
      <c r="E7" s="203"/>
    </row>
    <row r="8" spans="1:5" ht="16.5" customHeight="1" x14ac:dyDescent="0.25">
      <c r="A8" s="48"/>
      <c r="B8" s="67"/>
      <c r="C8" s="47"/>
      <c r="D8" s="203"/>
      <c r="E8" s="203"/>
    </row>
    <row r="9" spans="1:5" s="45" customFormat="1" ht="16.5" customHeight="1" x14ac:dyDescent="0.25">
      <c r="A9" s="4"/>
      <c r="B9" s="67"/>
      <c r="C9" s="69"/>
      <c r="D9" s="204"/>
      <c r="E9" s="204"/>
    </row>
    <row r="10" spans="1:5" s="45" customFormat="1" ht="16.5" customHeight="1" x14ac:dyDescent="0.25">
      <c r="A10" s="48"/>
      <c r="B10" s="67"/>
      <c r="C10" s="69"/>
      <c r="D10" s="204"/>
      <c r="E10" s="205"/>
    </row>
    <row r="11" spans="1:5" s="45" customFormat="1" ht="16.5" customHeight="1" x14ac:dyDescent="0.25">
      <c r="A11" s="4"/>
      <c r="B11" s="67"/>
      <c r="C11" s="69"/>
      <c r="D11" s="204"/>
      <c r="E11" s="204"/>
    </row>
    <row r="12" spans="1:5" ht="16.5" customHeight="1" x14ac:dyDescent="0.25">
      <c r="A12" s="48"/>
      <c r="B12" s="67"/>
      <c r="C12" s="47"/>
      <c r="D12" s="203"/>
      <c r="E12" s="203"/>
    </row>
    <row r="13" spans="1:5" ht="16.5" customHeight="1" x14ac:dyDescent="0.25">
      <c r="A13" s="4"/>
      <c r="B13" s="67"/>
      <c r="C13" s="47"/>
      <c r="D13" s="203"/>
      <c r="E13" s="203"/>
    </row>
    <row r="14" spans="1:5" ht="16.5" customHeight="1" x14ac:dyDescent="0.25">
      <c r="A14" s="48"/>
      <c r="B14" s="67"/>
      <c r="C14" s="47"/>
      <c r="D14" s="203"/>
      <c r="E14" s="203"/>
    </row>
    <row r="15" spans="1:5" ht="16.5" customHeight="1" x14ac:dyDescent="0.25">
      <c r="A15" s="4"/>
      <c r="B15" s="67"/>
      <c r="C15" s="47"/>
      <c r="D15" s="203"/>
      <c r="E15" s="203"/>
    </row>
    <row r="16" spans="1:5" ht="16.5" customHeight="1" x14ac:dyDescent="0.25">
      <c r="A16" s="48"/>
      <c r="B16" s="67"/>
      <c r="C16" s="47"/>
      <c r="D16" s="203"/>
      <c r="E16" s="203"/>
    </row>
    <row r="17" spans="1:5" ht="16.5" customHeight="1" x14ac:dyDescent="0.25">
      <c r="A17" s="4"/>
      <c r="B17" s="67"/>
      <c r="C17" s="47"/>
      <c r="D17" s="203"/>
      <c r="E17" s="203"/>
    </row>
    <row r="18" spans="1:5" ht="16.5" customHeight="1" x14ac:dyDescent="0.25">
      <c r="A18" s="48"/>
      <c r="B18" s="67"/>
      <c r="C18" s="47"/>
      <c r="D18" s="203"/>
      <c r="E18" s="203"/>
    </row>
    <row r="19" spans="1:5" ht="16.5" customHeight="1" x14ac:dyDescent="0.25">
      <c r="A19" s="4"/>
      <c r="B19" s="67"/>
      <c r="C19" s="47"/>
      <c r="D19" s="203"/>
      <c r="E19" s="203"/>
    </row>
    <row r="20" spans="1:5" s="45" customFormat="1" ht="16.5" customHeight="1" x14ac:dyDescent="0.25">
      <c r="A20" s="48"/>
      <c r="B20" s="10"/>
      <c r="C20" s="69"/>
      <c r="D20" s="204"/>
      <c r="E20" s="204"/>
    </row>
    <row r="21" spans="1:5" s="45" customFormat="1" ht="16.5" customHeight="1" x14ac:dyDescent="0.25">
      <c r="A21" s="4"/>
      <c r="B21" s="10"/>
      <c r="C21" s="69"/>
      <c r="D21" s="204"/>
      <c r="E21" s="204"/>
    </row>
    <row r="22" spans="1:5" s="45" customFormat="1" ht="16.5" customHeight="1" x14ac:dyDescent="0.25">
      <c r="A22" s="48"/>
      <c r="B22" s="67"/>
      <c r="C22" s="69"/>
      <c r="D22" s="204"/>
      <c r="E22" s="204"/>
    </row>
    <row r="23" spans="1:5" ht="16.5" customHeight="1" x14ac:dyDescent="0.25">
      <c r="A23" s="4"/>
      <c r="B23" s="10"/>
      <c r="C23" s="47"/>
      <c r="D23" s="203"/>
      <c r="E23" s="203"/>
    </row>
    <row r="24" spans="1:5" ht="16.5" customHeight="1" x14ac:dyDescent="0.25">
      <c r="A24" s="48"/>
      <c r="B24" s="67"/>
      <c r="C24" s="47"/>
      <c r="D24" s="203"/>
      <c r="E24" s="203"/>
    </row>
    <row r="25" spans="1:5" ht="16.5" customHeight="1" x14ac:dyDescent="0.25">
      <c r="A25" s="4"/>
      <c r="B25" s="10"/>
      <c r="C25" s="47"/>
      <c r="D25" s="203"/>
      <c r="E25" s="203"/>
    </row>
    <row r="26" spans="1:5" ht="16.5" customHeight="1" x14ac:dyDescent="0.25">
      <c r="A26" s="48"/>
      <c r="B26" s="10"/>
      <c r="C26" s="47"/>
      <c r="D26" s="203"/>
      <c r="E26" s="203"/>
    </row>
    <row r="27" spans="1:5" s="45" customFormat="1" ht="16.5" customHeight="1" x14ac:dyDescent="0.25">
      <c r="A27" s="4"/>
      <c r="B27" s="10"/>
      <c r="C27" s="69"/>
      <c r="D27" s="204"/>
      <c r="E27" s="204"/>
    </row>
    <row r="28" spans="1:5" ht="16.5" customHeight="1" x14ac:dyDescent="0.25">
      <c r="A28" s="48"/>
      <c r="B28" s="10"/>
      <c r="C28" s="47"/>
      <c r="D28" s="203"/>
      <c r="E28" s="203"/>
    </row>
    <row r="29" spans="1:5" ht="16.5" customHeight="1" x14ac:dyDescent="0.25">
      <c r="A29" s="4"/>
      <c r="B29" s="10"/>
      <c r="C29" s="47"/>
      <c r="D29" s="203"/>
      <c r="E29" s="203"/>
    </row>
    <row r="30" spans="1:5" ht="16.5" customHeight="1" x14ac:dyDescent="0.25">
      <c r="A30" s="48"/>
      <c r="B30" s="80"/>
      <c r="C30" s="82"/>
      <c r="D30" s="203"/>
      <c r="E30" s="203"/>
    </row>
    <row r="31" spans="1:5" ht="16.5" customHeight="1" thickBot="1" x14ac:dyDescent="0.3">
      <c r="A31" s="48"/>
      <c r="B31" s="80"/>
      <c r="C31" s="69"/>
      <c r="D31" s="206"/>
      <c r="E31" s="206"/>
    </row>
    <row r="32" spans="1:5" ht="16.5" customHeight="1" thickBot="1" x14ac:dyDescent="0.3">
      <c r="A32" s="38"/>
      <c r="B32" s="38"/>
      <c r="C32" s="8"/>
      <c r="D32" s="182"/>
      <c r="E32" s="165"/>
    </row>
    <row r="33" ht="16.5" customHeight="1" x14ac:dyDescent="0.25"/>
    <row r="34" ht="16.5" customHeight="1" x14ac:dyDescent="0.25"/>
    <row r="35" ht="16.5" customHeight="1" x14ac:dyDescent="0.25"/>
    <row r="36" ht="16.5" customHeight="1" x14ac:dyDescent="0.25"/>
  </sheetData>
  <mergeCells count="6">
    <mergeCell ref="D1:E2"/>
    <mergeCell ref="E3:E4"/>
    <mergeCell ref="B5:C5"/>
    <mergeCell ref="A1:A4"/>
    <mergeCell ref="B1:B4"/>
    <mergeCell ref="C1:C4"/>
  </mergeCells>
  <pageMargins left="0.29527559055118113" right="0.29527559055118113" top="0.19685039370078741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zoomScale="75" zoomScaleNormal="75" workbookViewId="0">
      <selection activeCell="B6" sqref="B6:C6"/>
    </sheetView>
  </sheetViews>
  <sheetFormatPr defaultColWidth="9.140625" defaultRowHeight="15.75" x14ac:dyDescent="0.25"/>
  <cols>
    <col min="1" max="1" width="4.42578125" style="13" customWidth="1"/>
    <col min="2" max="2" width="9.140625" style="9" customWidth="1"/>
    <col min="3" max="3" width="33.7109375" style="9" customWidth="1"/>
    <col min="4" max="4" width="8.5703125" style="9" customWidth="1"/>
    <col min="5" max="5" width="8" style="9" customWidth="1"/>
    <col min="6" max="16384" width="9.140625" style="9"/>
  </cols>
  <sheetData>
    <row r="1" spans="1:7" ht="16.5" thickBot="1" x14ac:dyDescent="0.3">
      <c r="C1" s="14" t="s">
        <v>590</v>
      </c>
    </row>
    <row r="2" spans="1:7" ht="17.25" customHeight="1" x14ac:dyDescent="0.25">
      <c r="A2" s="219" t="s">
        <v>0</v>
      </c>
      <c r="B2" s="222" t="s">
        <v>1</v>
      </c>
      <c r="C2" s="222" t="s">
        <v>2</v>
      </c>
      <c r="D2" s="216" t="s">
        <v>3</v>
      </c>
      <c r="E2" s="216" t="s">
        <v>297</v>
      </c>
      <c r="F2" s="208" t="s">
        <v>580</v>
      </c>
      <c r="G2" s="209"/>
    </row>
    <row r="3" spans="1:7" ht="16.5" customHeight="1" thickBot="1" x14ac:dyDescent="0.3">
      <c r="A3" s="220"/>
      <c r="B3" s="223"/>
      <c r="C3" s="223"/>
      <c r="D3" s="217"/>
      <c r="E3" s="217"/>
      <c r="F3" s="210"/>
      <c r="G3" s="211"/>
    </row>
    <row r="4" spans="1:7" ht="16.5" customHeight="1" x14ac:dyDescent="0.25">
      <c r="A4" s="220"/>
      <c r="B4" s="223"/>
      <c r="C4" s="223"/>
      <c r="D4" s="217"/>
      <c r="E4" s="217"/>
      <c r="F4" s="1" t="s">
        <v>4</v>
      </c>
      <c r="G4" s="212" t="s">
        <v>5</v>
      </c>
    </row>
    <row r="5" spans="1:7" ht="16.5" customHeight="1" thickBot="1" x14ac:dyDescent="0.3">
      <c r="A5" s="221"/>
      <c r="B5" s="224"/>
      <c r="C5" s="224"/>
      <c r="D5" s="218"/>
      <c r="E5" s="218"/>
      <c r="F5" s="2" t="s">
        <v>6</v>
      </c>
      <c r="G5" s="213"/>
    </row>
    <row r="6" spans="1:7" ht="18" customHeight="1" thickBot="1" x14ac:dyDescent="0.3">
      <c r="A6" s="15"/>
      <c r="B6" s="225"/>
      <c r="C6" s="226"/>
      <c r="D6" s="44"/>
      <c r="E6" s="75"/>
      <c r="F6" s="6"/>
      <c r="G6" s="150"/>
    </row>
    <row r="7" spans="1:7" ht="18" customHeight="1" x14ac:dyDescent="0.25">
      <c r="A7" s="4">
        <v>1</v>
      </c>
      <c r="B7" s="21"/>
      <c r="C7" s="28" t="s">
        <v>721</v>
      </c>
      <c r="D7" s="33" t="s">
        <v>287</v>
      </c>
      <c r="E7" s="20">
        <v>4.6210000000000004</v>
      </c>
      <c r="F7" s="73">
        <v>10</v>
      </c>
      <c r="G7" s="73">
        <v>46.210000000000008</v>
      </c>
    </row>
    <row r="8" spans="1:7" ht="18" customHeight="1" x14ac:dyDescent="0.25">
      <c r="A8" s="5">
        <v>2</v>
      </c>
      <c r="B8" s="21"/>
      <c r="C8" s="28" t="s">
        <v>741</v>
      </c>
      <c r="D8" s="33" t="s">
        <v>289</v>
      </c>
      <c r="E8" s="23">
        <v>6.6000000000000003E-2</v>
      </c>
      <c r="F8" s="73">
        <v>40</v>
      </c>
      <c r="G8" s="73">
        <v>2.64</v>
      </c>
    </row>
    <row r="9" spans="1:7" ht="18" customHeight="1" x14ac:dyDescent="0.25">
      <c r="A9" s="4">
        <v>3</v>
      </c>
      <c r="B9" s="24"/>
      <c r="C9" s="28" t="s">
        <v>353</v>
      </c>
      <c r="D9" s="33" t="s">
        <v>287</v>
      </c>
      <c r="E9" s="23">
        <v>2.1890000000000001</v>
      </c>
      <c r="F9" s="73">
        <v>5</v>
      </c>
      <c r="G9" s="73">
        <v>10.945</v>
      </c>
    </row>
    <row r="10" spans="1:7" ht="18" customHeight="1" x14ac:dyDescent="0.25">
      <c r="A10" s="5">
        <v>4</v>
      </c>
      <c r="B10" s="24"/>
      <c r="C10" s="28" t="s">
        <v>366</v>
      </c>
      <c r="D10" s="33" t="s">
        <v>293</v>
      </c>
      <c r="E10" s="23">
        <v>0.63939999999999997</v>
      </c>
      <c r="F10" s="73">
        <v>50</v>
      </c>
      <c r="G10" s="73">
        <v>31.97</v>
      </c>
    </row>
    <row r="11" spans="1:7" ht="18" customHeight="1" x14ac:dyDescent="0.25">
      <c r="A11" s="4">
        <v>5</v>
      </c>
      <c r="B11" s="24"/>
      <c r="C11" s="28" t="s">
        <v>354</v>
      </c>
      <c r="D11" s="33" t="s">
        <v>287</v>
      </c>
      <c r="E11" s="23">
        <v>1.2570000000000001</v>
      </c>
      <c r="F11" s="73">
        <v>24</v>
      </c>
      <c r="G11" s="73">
        <v>30.168000000000003</v>
      </c>
    </row>
    <row r="12" spans="1:7" ht="18" customHeight="1" x14ac:dyDescent="0.25">
      <c r="A12" s="5">
        <v>6</v>
      </c>
      <c r="B12" s="24"/>
      <c r="C12" s="28" t="s">
        <v>13</v>
      </c>
      <c r="D12" s="33" t="s">
        <v>286</v>
      </c>
      <c r="E12" s="23">
        <v>4.5999999999999996</v>
      </c>
      <c r="F12" s="73">
        <v>1</v>
      </c>
      <c r="G12" s="73">
        <v>4.5999999999999996</v>
      </c>
    </row>
    <row r="13" spans="1:7" ht="18" customHeight="1" x14ac:dyDescent="0.25">
      <c r="A13" s="4">
        <v>7</v>
      </c>
      <c r="B13" s="24"/>
      <c r="C13" s="28" t="s">
        <v>717</v>
      </c>
      <c r="D13" s="33" t="s">
        <v>286</v>
      </c>
      <c r="E13" s="23">
        <v>11.16</v>
      </c>
      <c r="F13" s="73">
        <v>1</v>
      </c>
      <c r="G13" s="73">
        <v>11.16</v>
      </c>
    </row>
    <row r="14" spans="1:7" ht="18" customHeight="1" x14ac:dyDescent="0.25">
      <c r="A14" s="5">
        <v>8</v>
      </c>
      <c r="B14" s="24"/>
      <c r="C14" s="28" t="s">
        <v>34</v>
      </c>
      <c r="D14" s="33" t="s">
        <v>286</v>
      </c>
      <c r="E14" s="23">
        <v>3.85</v>
      </c>
      <c r="F14" s="73">
        <v>3</v>
      </c>
      <c r="G14" s="73">
        <v>11.55</v>
      </c>
    </row>
    <row r="15" spans="1:7" ht="18" customHeight="1" x14ac:dyDescent="0.25">
      <c r="A15" s="4">
        <v>9</v>
      </c>
      <c r="B15" s="24"/>
      <c r="C15" s="28" t="s">
        <v>48</v>
      </c>
      <c r="D15" s="33" t="s">
        <v>286</v>
      </c>
      <c r="E15" s="23">
        <v>6.57</v>
      </c>
      <c r="F15" s="73">
        <v>2</v>
      </c>
      <c r="G15" s="73">
        <v>13.14</v>
      </c>
    </row>
    <row r="16" spans="1:7" ht="18" customHeight="1" x14ac:dyDescent="0.25">
      <c r="A16" s="5">
        <v>10</v>
      </c>
      <c r="B16" s="24"/>
      <c r="C16" s="28" t="s">
        <v>413</v>
      </c>
      <c r="D16" s="33" t="s">
        <v>286</v>
      </c>
      <c r="E16" s="23">
        <v>8.1999999999999993</v>
      </c>
      <c r="F16" s="73">
        <v>3</v>
      </c>
      <c r="G16" s="73">
        <v>24.600000000000012</v>
      </c>
    </row>
    <row r="17" spans="1:7" ht="18" customHeight="1" x14ac:dyDescent="0.25">
      <c r="A17" s="4">
        <v>11</v>
      </c>
      <c r="B17" s="24"/>
      <c r="C17" s="28" t="s">
        <v>715</v>
      </c>
      <c r="D17" s="33" t="s">
        <v>286</v>
      </c>
      <c r="E17" s="23">
        <v>4.9000000000000004</v>
      </c>
      <c r="F17" s="73">
        <v>4</v>
      </c>
      <c r="G17" s="73">
        <v>19.600000000000001</v>
      </c>
    </row>
    <row r="18" spans="1:7" ht="18" customHeight="1" x14ac:dyDescent="0.25">
      <c r="A18" s="5">
        <v>12</v>
      </c>
      <c r="B18" s="24"/>
      <c r="C18" s="28" t="s">
        <v>716</v>
      </c>
      <c r="D18" s="33" t="s">
        <v>286</v>
      </c>
      <c r="E18" s="23">
        <v>9</v>
      </c>
      <c r="F18" s="73">
        <v>4</v>
      </c>
      <c r="G18" s="73">
        <v>36</v>
      </c>
    </row>
    <row r="19" spans="1:7" ht="18" customHeight="1" x14ac:dyDescent="0.25">
      <c r="A19" s="4">
        <v>13</v>
      </c>
      <c r="B19" s="24"/>
      <c r="C19" s="28" t="s">
        <v>703</v>
      </c>
      <c r="D19" s="33" t="s">
        <v>290</v>
      </c>
      <c r="E19" s="23">
        <v>0.2</v>
      </c>
      <c r="F19" s="73">
        <v>20</v>
      </c>
      <c r="G19" s="73">
        <v>4</v>
      </c>
    </row>
    <row r="20" spans="1:7" ht="18" customHeight="1" x14ac:dyDescent="0.25">
      <c r="A20" s="5">
        <v>14</v>
      </c>
      <c r="B20" s="24"/>
      <c r="C20" s="28" t="s">
        <v>407</v>
      </c>
      <c r="D20" s="33" t="s">
        <v>289</v>
      </c>
      <c r="E20" s="23">
        <v>0.18099999999999999</v>
      </c>
      <c r="F20" s="73">
        <v>20</v>
      </c>
      <c r="G20" s="73">
        <v>3.62</v>
      </c>
    </row>
    <row r="21" spans="1:7" ht="18" customHeight="1" x14ac:dyDescent="0.25">
      <c r="A21" s="4">
        <v>15</v>
      </c>
      <c r="B21" s="24"/>
      <c r="C21" s="28" t="s">
        <v>723</v>
      </c>
      <c r="D21" s="33" t="s">
        <v>293</v>
      </c>
      <c r="E21" s="23">
        <v>0.25600000000000001</v>
      </c>
      <c r="F21" s="73">
        <v>10</v>
      </c>
      <c r="G21" s="73">
        <v>2.56</v>
      </c>
    </row>
    <row r="22" spans="1:7" ht="18" customHeight="1" x14ac:dyDescent="0.25">
      <c r="A22" s="5">
        <v>16</v>
      </c>
      <c r="B22" s="24"/>
      <c r="C22" s="28" t="s">
        <v>35</v>
      </c>
      <c r="D22" s="33" t="s">
        <v>286</v>
      </c>
      <c r="E22" s="23">
        <v>0.11</v>
      </c>
      <c r="F22" s="73">
        <v>40</v>
      </c>
      <c r="G22" s="73">
        <v>4.4000000000000004</v>
      </c>
    </row>
    <row r="23" spans="1:7" ht="18" customHeight="1" x14ac:dyDescent="0.25">
      <c r="A23" s="4">
        <v>17</v>
      </c>
      <c r="B23" s="24"/>
      <c r="C23" s="28" t="s">
        <v>66</v>
      </c>
      <c r="D23" s="33" t="s">
        <v>288</v>
      </c>
      <c r="E23" s="23">
        <v>10.06</v>
      </c>
      <c r="F23" s="73">
        <v>1</v>
      </c>
      <c r="G23" s="73">
        <v>10.06</v>
      </c>
    </row>
    <row r="24" spans="1:7" ht="18" customHeight="1" x14ac:dyDescent="0.25">
      <c r="A24" s="5">
        <v>18</v>
      </c>
      <c r="B24" s="24"/>
      <c r="C24" s="28" t="s">
        <v>612</v>
      </c>
      <c r="D24" s="33" t="s">
        <v>286</v>
      </c>
      <c r="E24" s="23">
        <v>100</v>
      </c>
      <c r="F24" s="73">
        <v>1</v>
      </c>
      <c r="G24" s="73">
        <v>100</v>
      </c>
    </row>
    <row r="25" spans="1:7" ht="18" customHeight="1" x14ac:dyDescent="0.25">
      <c r="A25" s="4">
        <v>19</v>
      </c>
      <c r="B25" s="24"/>
      <c r="C25" s="28" t="s">
        <v>727</v>
      </c>
      <c r="D25" s="33" t="s">
        <v>287</v>
      </c>
      <c r="E25" s="23">
        <v>4.01</v>
      </c>
      <c r="F25" s="73">
        <v>1</v>
      </c>
      <c r="G25" s="73">
        <v>4.009999999999998</v>
      </c>
    </row>
    <row r="26" spans="1:7" ht="18" customHeight="1" x14ac:dyDescent="0.25">
      <c r="A26" s="5">
        <v>20</v>
      </c>
      <c r="B26" s="24"/>
      <c r="C26" s="28" t="s">
        <v>726</v>
      </c>
      <c r="D26" s="33" t="s">
        <v>287</v>
      </c>
      <c r="E26" s="23">
        <v>1.3120000000000001</v>
      </c>
      <c r="F26" s="73">
        <v>10</v>
      </c>
      <c r="G26" s="73">
        <v>13.120000000000001</v>
      </c>
    </row>
    <row r="27" spans="1:7" ht="18" customHeight="1" x14ac:dyDescent="0.25">
      <c r="A27" s="4">
        <v>21</v>
      </c>
      <c r="B27" s="24"/>
      <c r="C27" s="28" t="s">
        <v>25</v>
      </c>
      <c r="D27" s="33" t="s">
        <v>287</v>
      </c>
      <c r="E27" s="23">
        <v>1.1738</v>
      </c>
      <c r="F27" s="73">
        <v>20</v>
      </c>
      <c r="G27" s="73">
        <v>23.475999999999999</v>
      </c>
    </row>
    <row r="28" spans="1:7" ht="18" customHeight="1" x14ac:dyDescent="0.25">
      <c r="A28" s="5">
        <v>22</v>
      </c>
      <c r="B28" s="24"/>
      <c r="C28" s="28" t="s">
        <v>87</v>
      </c>
      <c r="D28" s="33" t="s">
        <v>287</v>
      </c>
      <c r="E28" s="23">
        <v>2.1893333333333334</v>
      </c>
      <c r="F28" s="73">
        <v>17</v>
      </c>
      <c r="G28" s="73">
        <v>37.218666666666678</v>
      </c>
    </row>
    <row r="29" spans="1:7" ht="18" customHeight="1" x14ac:dyDescent="0.25">
      <c r="A29" s="4">
        <v>23</v>
      </c>
      <c r="B29" s="24"/>
      <c r="C29" s="28" t="s">
        <v>14</v>
      </c>
      <c r="D29" s="33" t="s">
        <v>286</v>
      </c>
      <c r="E29" s="23">
        <v>19.8</v>
      </c>
      <c r="F29" s="73">
        <v>2</v>
      </c>
      <c r="G29" s="73">
        <v>39.6</v>
      </c>
    </row>
    <row r="30" spans="1:7" ht="18" customHeight="1" x14ac:dyDescent="0.25">
      <c r="A30" s="5">
        <v>24</v>
      </c>
      <c r="B30" s="24"/>
      <c r="C30" s="52" t="s">
        <v>19</v>
      </c>
      <c r="D30" s="33" t="s">
        <v>286</v>
      </c>
      <c r="E30" s="23">
        <v>10</v>
      </c>
      <c r="F30" s="73">
        <v>2</v>
      </c>
      <c r="G30" s="73">
        <v>20</v>
      </c>
    </row>
    <row r="31" spans="1:7" ht="18" customHeight="1" x14ac:dyDescent="0.25">
      <c r="A31" s="4">
        <v>25</v>
      </c>
      <c r="B31" s="24"/>
      <c r="C31" s="28" t="s">
        <v>17</v>
      </c>
      <c r="D31" s="33" t="s">
        <v>286</v>
      </c>
      <c r="E31" s="23">
        <v>11.6</v>
      </c>
      <c r="F31" s="73">
        <v>2</v>
      </c>
      <c r="G31" s="73">
        <v>23.2</v>
      </c>
    </row>
    <row r="32" spans="1:7" ht="18" customHeight="1" x14ac:dyDescent="0.25">
      <c r="A32" s="5">
        <v>26</v>
      </c>
      <c r="B32" s="24"/>
      <c r="C32" s="28" t="s">
        <v>16</v>
      </c>
      <c r="D32" s="33" t="s">
        <v>286</v>
      </c>
      <c r="E32" s="23">
        <v>26.8</v>
      </c>
      <c r="F32" s="73">
        <v>2</v>
      </c>
      <c r="G32" s="73">
        <v>53.6</v>
      </c>
    </row>
    <row r="33" spans="1:7" ht="18" customHeight="1" x14ac:dyDescent="0.25">
      <c r="A33" s="4">
        <v>27</v>
      </c>
      <c r="B33" s="24"/>
      <c r="C33" s="28" t="s">
        <v>408</v>
      </c>
      <c r="D33" s="33" t="s">
        <v>289</v>
      </c>
      <c r="E33" s="23">
        <v>0.34049999999999997</v>
      </c>
      <c r="F33" s="73">
        <v>30</v>
      </c>
      <c r="G33" s="73">
        <v>10.214999999999998</v>
      </c>
    </row>
    <row r="34" spans="1:7" ht="18" customHeight="1" x14ac:dyDescent="0.25">
      <c r="A34" s="5">
        <v>28</v>
      </c>
      <c r="B34" s="24"/>
      <c r="C34" s="28" t="s">
        <v>116</v>
      </c>
      <c r="D34" s="33" t="s">
        <v>289</v>
      </c>
      <c r="E34" s="23">
        <v>0.57999999999999996</v>
      </c>
      <c r="F34" s="73">
        <v>20</v>
      </c>
      <c r="G34" s="73">
        <v>11.600000000000003</v>
      </c>
    </row>
    <row r="35" spans="1:7" ht="18" customHeight="1" x14ac:dyDescent="0.25">
      <c r="A35" s="4">
        <v>29</v>
      </c>
      <c r="B35" s="24"/>
      <c r="C35" s="28" t="s">
        <v>122</v>
      </c>
      <c r="D35" s="33" t="s">
        <v>286</v>
      </c>
      <c r="E35" s="23">
        <v>0.2</v>
      </c>
      <c r="F35" s="73">
        <v>40</v>
      </c>
      <c r="G35" s="73">
        <v>8</v>
      </c>
    </row>
    <row r="36" spans="1:7" ht="18" customHeight="1" x14ac:dyDescent="0.25">
      <c r="A36" s="5">
        <v>30</v>
      </c>
      <c r="B36" s="24"/>
      <c r="C36" s="28" t="s">
        <v>729</v>
      </c>
      <c r="D36" s="33" t="s">
        <v>287</v>
      </c>
      <c r="E36" s="23">
        <v>1.9219999999999999</v>
      </c>
      <c r="F36" s="73">
        <v>10</v>
      </c>
      <c r="G36" s="73">
        <v>19.22</v>
      </c>
    </row>
    <row r="37" spans="1:7" ht="18" customHeight="1" x14ac:dyDescent="0.25">
      <c r="A37" s="4">
        <v>31</v>
      </c>
      <c r="B37" s="24"/>
      <c r="C37" s="28" t="s">
        <v>730</v>
      </c>
      <c r="D37" s="33" t="s">
        <v>287</v>
      </c>
      <c r="E37" s="23">
        <v>2.0209999999999999</v>
      </c>
      <c r="F37" s="73">
        <v>8</v>
      </c>
      <c r="G37" s="73">
        <v>16.167999999999999</v>
      </c>
    </row>
    <row r="38" spans="1:7" ht="18" customHeight="1" x14ac:dyDescent="0.25">
      <c r="A38" s="5">
        <v>32</v>
      </c>
      <c r="B38" s="24"/>
      <c r="C38" s="28" t="s">
        <v>73</v>
      </c>
      <c r="D38" s="33" t="s">
        <v>287</v>
      </c>
      <c r="E38" s="23">
        <v>2.7399999999999998</v>
      </c>
      <c r="F38" s="73">
        <v>8</v>
      </c>
      <c r="G38" s="73">
        <v>21.92</v>
      </c>
    </row>
    <row r="39" spans="1:7" ht="18" customHeight="1" x14ac:dyDescent="0.25">
      <c r="A39" s="4">
        <v>33</v>
      </c>
      <c r="B39" s="24"/>
      <c r="C39" s="28" t="s">
        <v>410</v>
      </c>
      <c r="D39" s="33" t="s">
        <v>287</v>
      </c>
      <c r="E39" s="23">
        <v>1.3619999999999999</v>
      </c>
      <c r="F39" s="73">
        <v>1</v>
      </c>
      <c r="G39" s="73">
        <v>1.3620000000000005</v>
      </c>
    </row>
    <row r="40" spans="1:7" ht="18" customHeight="1" x14ac:dyDescent="0.25">
      <c r="A40" s="5">
        <v>34</v>
      </c>
      <c r="B40" s="24"/>
      <c r="C40" s="28" t="s">
        <v>356</v>
      </c>
      <c r="D40" s="33" t="s">
        <v>290</v>
      </c>
      <c r="E40" s="23">
        <v>0.26400000000000001</v>
      </c>
      <c r="F40" s="73">
        <v>20</v>
      </c>
      <c r="G40" s="73">
        <v>5.2799999999999878</v>
      </c>
    </row>
    <row r="41" spans="1:7" ht="18" customHeight="1" x14ac:dyDescent="0.25">
      <c r="A41" s="4">
        <v>35</v>
      </c>
      <c r="B41" s="24"/>
      <c r="C41" s="28" t="s">
        <v>357</v>
      </c>
      <c r="D41" s="33" t="s">
        <v>295</v>
      </c>
      <c r="E41" s="23">
        <v>12</v>
      </c>
      <c r="F41" s="73">
        <v>1</v>
      </c>
      <c r="G41" s="73">
        <v>12</v>
      </c>
    </row>
    <row r="42" spans="1:7" ht="18" customHeight="1" x14ac:dyDescent="0.25">
      <c r="A42" s="5">
        <v>36</v>
      </c>
      <c r="B42" s="24"/>
      <c r="C42" s="28" t="s">
        <v>731</v>
      </c>
      <c r="D42" s="33" t="s">
        <v>287</v>
      </c>
      <c r="E42" s="23">
        <v>0.91100000000000003</v>
      </c>
      <c r="F42" s="73">
        <v>5</v>
      </c>
      <c r="G42" s="73">
        <v>4.5549999999999988</v>
      </c>
    </row>
    <row r="43" spans="1:7" ht="18" customHeight="1" x14ac:dyDescent="0.25">
      <c r="A43" s="4">
        <v>37</v>
      </c>
      <c r="B43" s="24"/>
      <c r="C43" s="28" t="s">
        <v>732</v>
      </c>
      <c r="D43" s="33" t="s">
        <v>287</v>
      </c>
      <c r="E43" s="23">
        <v>1.589</v>
      </c>
      <c r="F43" s="73">
        <v>3</v>
      </c>
      <c r="G43" s="73">
        <v>4.7670000000000012</v>
      </c>
    </row>
    <row r="44" spans="1:7" ht="18" customHeight="1" x14ac:dyDescent="0.25">
      <c r="A44" s="5">
        <v>38</v>
      </c>
      <c r="B44" s="24"/>
      <c r="C44" s="28" t="s">
        <v>358</v>
      </c>
      <c r="D44" s="33" t="s">
        <v>290</v>
      </c>
      <c r="E44" s="23">
        <v>0.33560000000000001</v>
      </c>
      <c r="F44" s="73">
        <v>25</v>
      </c>
      <c r="G44" s="73">
        <v>8.3900000000000041</v>
      </c>
    </row>
    <row r="45" spans="1:7" ht="33" customHeight="1" x14ac:dyDescent="0.25">
      <c r="A45" s="4">
        <v>39</v>
      </c>
      <c r="B45" s="24"/>
      <c r="C45" s="28" t="s">
        <v>45</v>
      </c>
      <c r="D45" s="33" t="s">
        <v>286</v>
      </c>
      <c r="E45" s="23">
        <v>1.5</v>
      </c>
      <c r="F45" s="73">
        <v>8</v>
      </c>
      <c r="G45" s="73">
        <v>12</v>
      </c>
    </row>
    <row r="46" spans="1:7" ht="38.25" customHeight="1" x14ac:dyDescent="0.25">
      <c r="A46" s="5">
        <v>40</v>
      </c>
      <c r="B46" s="24"/>
      <c r="C46" s="28" t="s">
        <v>45</v>
      </c>
      <c r="D46" s="33" t="s">
        <v>286</v>
      </c>
      <c r="E46" s="23">
        <v>2</v>
      </c>
      <c r="F46" s="73">
        <v>7</v>
      </c>
      <c r="G46" s="73">
        <v>14</v>
      </c>
    </row>
    <row r="47" spans="1:7" ht="18" customHeight="1" x14ac:dyDescent="0.25">
      <c r="A47" s="4">
        <v>41</v>
      </c>
      <c r="B47" s="24"/>
      <c r="C47" s="28" t="s">
        <v>60</v>
      </c>
      <c r="D47" s="33" t="s">
        <v>287</v>
      </c>
      <c r="E47" s="23">
        <v>2.613</v>
      </c>
      <c r="F47" s="73">
        <v>15</v>
      </c>
      <c r="G47" s="73">
        <v>39.195000000000007</v>
      </c>
    </row>
    <row r="48" spans="1:7" ht="18" customHeight="1" x14ac:dyDescent="0.25">
      <c r="A48" s="5">
        <v>42</v>
      </c>
      <c r="B48" s="24"/>
      <c r="C48" s="28" t="s">
        <v>360</v>
      </c>
      <c r="D48" s="33" t="s">
        <v>287</v>
      </c>
      <c r="E48" s="23">
        <v>2.5949999999999998</v>
      </c>
      <c r="F48" s="73">
        <v>9</v>
      </c>
      <c r="G48" s="73">
        <v>23.355</v>
      </c>
    </row>
    <row r="49" spans="1:7" ht="18" customHeight="1" x14ac:dyDescent="0.25">
      <c r="A49" s="4">
        <v>43</v>
      </c>
      <c r="B49" s="24"/>
      <c r="C49" s="28" t="s">
        <v>747</v>
      </c>
      <c r="D49" s="33" t="s">
        <v>286</v>
      </c>
      <c r="E49" s="23">
        <v>30</v>
      </c>
      <c r="F49" s="73">
        <v>1</v>
      </c>
      <c r="G49" s="73">
        <v>30</v>
      </c>
    </row>
    <row r="50" spans="1:7" ht="18" customHeight="1" x14ac:dyDescent="0.25">
      <c r="A50" s="5">
        <v>44</v>
      </c>
      <c r="B50" s="24"/>
      <c r="C50" s="28" t="s">
        <v>1043</v>
      </c>
      <c r="D50" s="33" t="s">
        <v>286</v>
      </c>
      <c r="E50" s="23">
        <v>0.65</v>
      </c>
      <c r="F50" s="73">
        <v>13</v>
      </c>
      <c r="G50" s="73">
        <v>8.4500000000000011</v>
      </c>
    </row>
    <row r="51" spans="1:7" ht="18" customHeight="1" x14ac:dyDescent="0.25">
      <c r="A51" s="4">
        <v>45</v>
      </c>
      <c r="B51" s="24"/>
      <c r="C51" s="28" t="s">
        <v>733</v>
      </c>
      <c r="D51" s="33" t="s">
        <v>287</v>
      </c>
      <c r="E51" s="23">
        <v>1.1679999999999999</v>
      </c>
      <c r="F51" s="73">
        <v>3</v>
      </c>
      <c r="G51" s="73">
        <v>3.5040000000000004</v>
      </c>
    </row>
    <row r="52" spans="1:7" s="138" customFormat="1" ht="18" customHeight="1" x14ac:dyDescent="0.25">
      <c r="A52" s="5">
        <v>46</v>
      </c>
      <c r="B52" s="4"/>
      <c r="C52" s="28" t="s">
        <v>538</v>
      </c>
      <c r="D52" s="33" t="s">
        <v>287</v>
      </c>
      <c r="E52" s="23">
        <v>1.518</v>
      </c>
      <c r="F52" s="73">
        <v>18</v>
      </c>
      <c r="G52" s="73">
        <v>27.323999999999998</v>
      </c>
    </row>
    <row r="53" spans="1:7" s="138" customFormat="1" ht="18" customHeight="1" x14ac:dyDescent="0.25">
      <c r="A53" s="4">
        <v>47</v>
      </c>
      <c r="B53" s="4"/>
      <c r="C53" s="28" t="s">
        <v>734</v>
      </c>
      <c r="D53" s="33" t="s">
        <v>287</v>
      </c>
      <c r="E53" s="23">
        <v>5.8579999999999997</v>
      </c>
      <c r="F53" s="73">
        <v>5</v>
      </c>
      <c r="G53" s="73">
        <v>29.29</v>
      </c>
    </row>
    <row r="54" spans="1:7" s="138" customFormat="1" ht="18" customHeight="1" x14ac:dyDescent="0.25">
      <c r="A54" s="5">
        <v>48</v>
      </c>
      <c r="B54" s="4"/>
      <c r="C54" s="28" t="s">
        <v>735</v>
      </c>
      <c r="D54" s="33" t="s">
        <v>287</v>
      </c>
      <c r="E54" s="23">
        <v>3.26</v>
      </c>
      <c r="F54" s="73">
        <v>1</v>
      </c>
      <c r="G54" s="73">
        <v>3.259999999999998</v>
      </c>
    </row>
    <row r="55" spans="1:7" s="138" customFormat="1" ht="18" customHeight="1" x14ac:dyDescent="0.25">
      <c r="A55" s="4">
        <v>49</v>
      </c>
      <c r="B55" s="4"/>
      <c r="C55" s="28" t="s">
        <v>65</v>
      </c>
      <c r="D55" s="33" t="s">
        <v>286</v>
      </c>
      <c r="E55" s="23">
        <v>2.1</v>
      </c>
      <c r="F55" s="73">
        <v>26</v>
      </c>
      <c r="G55" s="73">
        <v>54.600000000000009</v>
      </c>
    </row>
    <row r="56" spans="1:7" s="138" customFormat="1" ht="18" customHeight="1" x14ac:dyDescent="0.25">
      <c r="A56" s="5">
        <v>50</v>
      </c>
      <c r="B56" s="4"/>
      <c r="C56" s="28" t="s">
        <v>737</v>
      </c>
      <c r="D56" s="33" t="s">
        <v>287</v>
      </c>
      <c r="E56" s="23">
        <v>1.974</v>
      </c>
      <c r="F56" s="73">
        <v>8</v>
      </c>
      <c r="G56" s="73">
        <v>15.791999999999998</v>
      </c>
    </row>
    <row r="57" spans="1:7" s="138" customFormat="1" ht="18" customHeight="1" x14ac:dyDescent="0.25">
      <c r="A57" s="4">
        <v>51</v>
      </c>
      <c r="B57" s="4"/>
      <c r="C57" s="28" t="s">
        <v>738</v>
      </c>
      <c r="D57" s="33" t="s">
        <v>287</v>
      </c>
      <c r="E57" s="23">
        <v>1.839</v>
      </c>
      <c r="F57" s="73">
        <v>9</v>
      </c>
      <c r="G57" s="73">
        <v>16.551000000000002</v>
      </c>
    </row>
    <row r="58" spans="1:7" s="138" customFormat="1" ht="18" customHeight="1" x14ac:dyDescent="0.25">
      <c r="A58" s="5">
        <v>52</v>
      </c>
      <c r="B58" s="4"/>
      <c r="C58" s="28" t="s">
        <v>117</v>
      </c>
      <c r="D58" s="33" t="s">
        <v>287</v>
      </c>
      <c r="E58" s="23">
        <v>2.1589999999999998</v>
      </c>
      <c r="F58" s="73">
        <v>6</v>
      </c>
      <c r="G58" s="73">
        <v>12.954000000000004</v>
      </c>
    </row>
    <row r="59" spans="1:7" s="138" customFormat="1" ht="18" customHeight="1" x14ac:dyDescent="0.25">
      <c r="A59" s="4">
        <v>53</v>
      </c>
      <c r="B59" s="4"/>
      <c r="C59" s="28" t="s">
        <v>50</v>
      </c>
      <c r="D59" s="33" t="s">
        <v>287</v>
      </c>
      <c r="E59" s="23">
        <v>3.6539999999999999</v>
      </c>
      <c r="F59" s="73">
        <v>8</v>
      </c>
      <c r="G59" s="73">
        <v>29.231999999999999</v>
      </c>
    </row>
    <row r="60" spans="1:7" s="138" customFormat="1" ht="18" customHeight="1" x14ac:dyDescent="0.25">
      <c r="A60" s="5">
        <v>54</v>
      </c>
      <c r="B60" s="4"/>
      <c r="C60" s="28" t="s">
        <v>739</v>
      </c>
      <c r="D60" s="33" t="s">
        <v>287</v>
      </c>
      <c r="E60" s="23">
        <v>3.9910000000000001</v>
      </c>
      <c r="F60" s="73">
        <v>10</v>
      </c>
      <c r="G60" s="73">
        <v>39.910000000000004</v>
      </c>
    </row>
    <row r="61" spans="1:7" s="138" customFormat="1" ht="18" customHeight="1" x14ac:dyDescent="0.25">
      <c r="A61" s="4">
        <v>55</v>
      </c>
      <c r="B61" s="4"/>
      <c r="C61" s="28" t="s">
        <v>412</v>
      </c>
      <c r="D61" s="33" t="s">
        <v>287</v>
      </c>
      <c r="E61" s="23">
        <v>9.99</v>
      </c>
      <c r="F61" s="73">
        <v>5</v>
      </c>
      <c r="G61" s="73">
        <v>49.949999999999996</v>
      </c>
    </row>
    <row r="62" spans="1:7" s="138" customFormat="1" ht="18" customHeight="1" x14ac:dyDescent="0.25">
      <c r="A62" s="5">
        <v>56</v>
      </c>
      <c r="B62" s="4"/>
      <c r="C62" s="28" t="s">
        <v>740</v>
      </c>
      <c r="D62" s="33" t="s">
        <v>287</v>
      </c>
      <c r="E62" s="23">
        <v>10.618</v>
      </c>
      <c r="F62" s="73">
        <v>1</v>
      </c>
      <c r="G62" s="73">
        <v>10.618</v>
      </c>
    </row>
    <row r="63" spans="1:7" s="138" customFormat="1" ht="18" customHeight="1" x14ac:dyDescent="0.25">
      <c r="A63" s="4">
        <v>57</v>
      </c>
      <c r="B63" s="4"/>
      <c r="C63" s="28" t="s">
        <v>115</v>
      </c>
      <c r="D63" s="33" t="s">
        <v>288</v>
      </c>
      <c r="E63" s="23">
        <v>57.28</v>
      </c>
      <c r="F63" s="73">
        <v>4</v>
      </c>
      <c r="G63" s="73">
        <v>229.12</v>
      </c>
    </row>
    <row r="64" spans="1:7" s="138" customFormat="1" ht="18" customHeight="1" x14ac:dyDescent="0.25">
      <c r="A64" s="5">
        <v>58</v>
      </c>
      <c r="B64" s="4"/>
      <c r="C64" s="28" t="s">
        <v>224</v>
      </c>
      <c r="D64" s="33" t="s">
        <v>288</v>
      </c>
      <c r="E64" s="23">
        <v>75.08</v>
      </c>
      <c r="F64" s="73">
        <v>2</v>
      </c>
      <c r="G64" s="73">
        <v>150.16</v>
      </c>
    </row>
    <row r="65" spans="1:7" s="138" customFormat="1" ht="18" customHeight="1" x14ac:dyDescent="0.25">
      <c r="A65" s="4">
        <v>59</v>
      </c>
      <c r="B65" s="4"/>
      <c r="C65" s="28" t="s">
        <v>414</v>
      </c>
      <c r="D65" s="33" t="s">
        <v>294</v>
      </c>
      <c r="E65" s="23">
        <v>4.37</v>
      </c>
      <c r="F65" s="73">
        <v>7</v>
      </c>
      <c r="G65" s="73">
        <v>30.589999999999996</v>
      </c>
    </row>
    <row r="66" spans="1:7" s="138" customFormat="1" ht="18" customHeight="1" x14ac:dyDescent="0.25">
      <c r="A66" s="5">
        <v>60</v>
      </c>
      <c r="B66" s="4"/>
      <c r="C66" s="28" t="s">
        <v>414</v>
      </c>
      <c r="D66" s="33" t="s">
        <v>286</v>
      </c>
      <c r="E66" s="23">
        <v>5</v>
      </c>
      <c r="F66" s="73">
        <v>10</v>
      </c>
      <c r="G66" s="73">
        <v>50</v>
      </c>
    </row>
    <row r="67" spans="1:7" s="138" customFormat="1" ht="18" customHeight="1" x14ac:dyDescent="0.25">
      <c r="A67" s="4">
        <v>61</v>
      </c>
      <c r="B67" s="4"/>
      <c r="C67" s="28" t="s">
        <v>719</v>
      </c>
      <c r="D67" s="33" t="s">
        <v>286</v>
      </c>
      <c r="E67" s="23">
        <v>1.84</v>
      </c>
      <c r="F67" s="73">
        <v>5</v>
      </c>
      <c r="G67" s="73">
        <v>9.2000000000000011</v>
      </c>
    </row>
    <row r="68" spans="1:7" s="138" customFormat="1" ht="18" customHeight="1" x14ac:dyDescent="0.25">
      <c r="A68" s="5">
        <v>62</v>
      </c>
      <c r="B68" s="4"/>
      <c r="C68" s="28" t="s">
        <v>343</v>
      </c>
      <c r="D68" s="33" t="s">
        <v>290</v>
      </c>
      <c r="E68" s="23">
        <v>0.2475</v>
      </c>
      <c r="F68" s="73">
        <v>400</v>
      </c>
      <c r="G68" s="73">
        <v>99</v>
      </c>
    </row>
    <row r="69" spans="1:7" s="138" customFormat="1" ht="18" customHeight="1" x14ac:dyDescent="0.25">
      <c r="A69" s="4">
        <v>63</v>
      </c>
      <c r="B69" s="4"/>
      <c r="C69" s="28" t="s">
        <v>120</v>
      </c>
      <c r="D69" s="33" t="s">
        <v>286</v>
      </c>
      <c r="E69" s="23">
        <v>6.3</v>
      </c>
      <c r="F69" s="73">
        <v>2</v>
      </c>
      <c r="G69" s="73">
        <v>12.600000000000005</v>
      </c>
    </row>
    <row r="70" spans="1:7" s="138" customFormat="1" ht="18" customHeight="1" x14ac:dyDescent="0.25">
      <c r="A70" s="5">
        <v>64</v>
      </c>
      <c r="B70" s="4"/>
      <c r="C70" s="28" t="s">
        <v>18</v>
      </c>
      <c r="D70" s="33" t="s">
        <v>286</v>
      </c>
      <c r="E70" s="23">
        <v>3.6</v>
      </c>
      <c r="F70" s="73">
        <v>1</v>
      </c>
      <c r="G70" s="73">
        <v>3.6</v>
      </c>
    </row>
    <row r="71" spans="1:7" s="138" customFormat="1" ht="18" customHeight="1" x14ac:dyDescent="0.25">
      <c r="A71" s="4">
        <v>65</v>
      </c>
      <c r="B71" s="4"/>
      <c r="C71" s="28" t="s">
        <v>140</v>
      </c>
      <c r="D71" s="33" t="s">
        <v>295</v>
      </c>
      <c r="E71" s="23">
        <v>0.17810000000000001</v>
      </c>
      <c r="F71" s="73">
        <v>1000</v>
      </c>
      <c r="G71" s="73">
        <v>178.1</v>
      </c>
    </row>
    <row r="72" spans="1:7" s="138" customFormat="1" ht="18" customHeight="1" x14ac:dyDescent="0.25">
      <c r="A72" s="5">
        <v>66</v>
      </c>
      <c r="B72" s="4"/>
      <c r="C72" s="28" t="s">
        <v>748</v>
      </c>
      <c r="D72" s="33" t="s">
        <v>293</v>
      </c>
      <c r="E72" s="23">
        <v>1.27</v>
      </c>
      <c r="F72" s="73">
        <v>10</v>
      </c>
      <c r="G72" s="73">
        <v>12.7</v>
      </c>
    </row>
    <row r="73" spans="1:7" s="138" customFormat="1" ht="18" customHeight="1" x14ac:dyDescent="0.25">
      <c r="A73" s="4">
        <v>67</v>
      </c>
      <c r="B73" s="4"/>
      <c r="C73" s="28" t="s">
        <v>743</v>
      </c>
      <c r="D73" s="33" t="s">
        <v>287</v>
      </c>
      <c r="E73" s="23">
        <v>12.44</v>
      </c>
      <c r="F73" s="73">
        <v>1</v>
      </c>
      <c r="G73" s="73">
        <v>12.44</v>
      </c>
    </row>
    <row r="74" spans="1:7" s="138" customFormat="1" ht="18" customHeight="1" x14ac:dyDescent="0.25">
      <c r="A74" s="5">
        <v>68</v>
      </c>
      <c r="B74" s="4"/>
      <c r="C74" s="28" t="s">
        <v>742</v>
      </c>
      <c r="D74" s="33" t="s">
        <v>287</v>
      </c>
      <c r="E74" s="23">
        <v>9.5850000000000009</v>
      </c>
      <c r="F74" s="73">
        <v>5</v>
      </c>
      <c r="G74" s="73">
        <v>47.924999999999997</v>
      </c>
    </row>
    <row r="75" spans="1:7" s="138" customFormat="1" ht="18" customHeight="1" x14ac:dyDescent="0.25">
      <c r="A75" s="4">
        <v>69</v>
      </c>
      <c r="B75" s="4"/>
      <c r="C75" s="28" t="s">
        <v>362</v>
      </c>
      <c r="D75" s="33" t="s">
        <v>286</v>
      </c>
      <c r="E75" s="23">
        <v>21.849999999999998</v>
      </c>
      <c r="F75" s="73">
        <v>2</v>
      </c>
      <c r="G75" s="73">
        <v>43.7</v>
      </c>
    </row>
    <row r="76" spans="1:7" s="138" customFormat="1" ht="18" customHeight="1" x14ac:dyDescent="0.25">
      <c r="A76" s="5">
        <v>70</v>
      </c>
      <c r="B76" s="4"/>
      <c r="C76" s="28" t="s">
        <v>744</v>
      </c>
      <c r="D76" s="33" t="s">
        <v>287</v>
      </c>
      <c r="E76" s="23">
        <v>1.827</v>
      </c>
      <c r="F76" s="73">
        <v>10</v>
      </c>
      <c r="G76" s="73">
        <v>18.27</v>
      </c>
    </row>
    <row r="77" spans="1:7" s="138" customFormat="1" ht="18" customHeight="1" x14ac:dyDescent="0.25">
      <c r="A77" s="4">
        <v>71</v>
      </c>
      <c r="B77" s="4"/>
      <c r="C77" s="28" t="s">
        <v>118</v>
      </c>
      <c r="D77" s="33" t="s">
        <v>287</v>
      </c>
      <c r="E77" s="23">
        <v>1.71</v>
      </c>
      <c r="F77" s="73">
        <v>11</v>
      </c>
      <c r="G77" s="73">
        <v>18.759999999999998</v>
      </c>
    </row>
    <row r="78" spans="1:7" s="138" customFormat="1" ht="18" customHeight="1" x14ac:dyDescent="0.25">
      <c r="A78" s="5">
        <v>72</v>
      </c>
      <c r="B78" s="4"/>
      <c r="C78" s="28" t="s">
        <v>745</v>
      </c>
      <c r="D78" s="33" t="s">
        <v>288</v>
      </c>
      <c r="E78" s="23">
        <v>13.82</v>
      </c>
      <c r="F78" s="73">
        <v>1</v>
      </c>
      <c r="G78" s="73">
        <v>13.82</v>
      </c>
    </row>
    <row r="79" spans="1:7" s="138" customFormat="1" ht="18" customHeight="1" x14ac:dyDescent="0.25">
      <c r="A79" s="4">
        <v>73</v>
      </c>
      <c r="B79" s="4"/>
      <c r="C79" s="28" t="s">
        <v>746</v>
      </c>
      <c r="D79" s="33" t="s">
        <v>287</v>
      </c>
      <c r="E79" s="23">
        <v>1.2330000000000001</v>
      </c>
      <c r="F79" s="73">
        <v>3</v>
      </c>
      <c r="G79" s="73">
        <v>3.6990000000000016</v>
      </c>
    </row>
    <row r="80" spans="1:7" s="138" customFormat="1" ht="18" customHeight="1" x14ac:dyDescent="0.25">
      <c r="A80" s="5">
        <v>74</v>
      </c>
      <c r="B80" s="4"/>
      <c r="C80" s="28" t="s">
        <v>680</v>
      </c>
      <c r="D80" s="33" t="s">
        <v>286</v>
      </c>
      <c r="E80" s="23">
        <v>2</v>
      </c>
      <c r="F80" s="73">
        <v>10</v>
      </c>
      <c r="G80" s="73">
        <v>20</v>
      </c>
    </row>
    <row r="81" spans="1:7" s="138" customFormat="1" ht="18" customHeight="1" x14ac:dyDescent="0.25">
      <c r="A81" s="4">
        <v>75</v>
      </c>
      <c r="B81" s="4"/>
      <c r="C81" s="28" t="s">
        <v>46</v>
      </c>
      <c r="D81" s="33" t="s">
        <v>286</v>
      </c>
      <c r="E81" s="23">
        <v>1.76</v>
      </c>
      <c r="F81" s="73">
        <v>15</v>
      </c>
      <c r="G81" s="73">
        <v>26.399999999999984</v>
      </c>
    </row>
    <row r="82" spans="1:7" s="138" customFormat="1" ht="18" customHeight="1" x14ac:dyDescent="0.25">
      <c r="A82" s="5">
        <v>76</v>
      </c>
      <c r="B82" s="4"/>
      <c r="C82" s="28" t="s">
        <v>720</v>
      </c>
      <c r="D82" s="33" t="s">
        <v>286</v>
      </c>
      <c r="E82" s="23">
        <v>1.2</v>
      </c>
      <c r="F82" s="73">
        <v>33</v>
      </c>
      <c r="G82" s="73">
        <v>39.6</v>
      </c>
    </row>
    <row r="83" spans="1:7" s="138" customFormat="1" ht="18" customHeight="1" x14ac:dyDescent="0.25">
      <c r="A83" s="4">
        <v>77</v>
      </c>
      <c r="B83" s="4"/>
      <c r="C83" s="28" t="s">
        <v>681</v>
      </c>
      <c r="D83" s="33" t="s">
        <v>286</v>
      </c>
      <c r="E83" s="23">
        <v>2.8</v>
      </c>
      <c r="F83" s="73">
        <v>10</v>
      </c>
      <c r="G83" s="73">
        <v>28</v>
      </c>
    </row>
    <row r="84" spans="1:7" s="138" customFormat="1" ht="18" customHeight="1" x14ac:dyDescent="0.25">
      <c r="A84" s="5">
        <v>78</v>
      </c>
      <c r="B84" s="4"/>
      <c r="C84" s="28" t="s">
        <v>47</v>
      </c>
      <c r="D84" s="33" t="s">
        <v>286</v>
      </c>
      <c r="E84" s="23">
        <v>2.42</v>
      </c>
      <c r="F84" s="73">
        <v>74</v>
      </c>
      <c r="G84" s="73">
        <v>179.08</v>
      </c>
    </row>
    <row r="85" spans="1:7" s="138" customFormat="1" ht="18" customHeight="1" x14ac:dyDescent="0.25">
      <c r="A85" s="4">
        <v>79</v>
      </c>
      <c r="B85" s="4"/>
      <c r="C85" s="28" t="s">
        <v>682</v>
      </c>
      <c r="D85" s="33" t="s">
        <v>286</v>
      </c>
      <c r="E85" s="23">
        <v>1.6</v>
      </c>
      <c r="F85" s="73">
        <v>15</v>
      </c>
      <c r="G85" s="73">
        <v>24</v>
      </c>
    </row>
    <row r="86" spans="1:7" s="138" customFormat="1" ht="18" customHeight="1" x14ac:dyDescent="0.25">
      <c r="A86" s="5">
        <v>80</v>
      </c>
      <c r="B86" s="4"/>
      <c r="C86" s="28" t="s">
        <v>363</v>
      </c>
      <c r="D86" s="33" t="s">
        <v>286</v>
      </c>
      <c r="E86" s="23">
        <v>2.5099999999999998</v>
      </c>
      <c r="F86" s="73">
        <v>18</v>
      </c>
      <c r="G86" s="73">
        <v>45.18</v>
      </c>
    </row>
    <row r="87" spans="1:7" s="138" customFormat="1" ht="18" customHeight="1" x14ac:dyDescent="0.25">
      <c r="A87" s="4">
        <v>81</v>
      </c>
      <c r="B87" s="4"/>
      <c r="C87" s="28" t="s">
        <v>364</v>
      </c>
      <c r="D87" s="33" t="s">
        <v>286</v>
      </c>
      <c r="E87" s="23">
        <v>1.9</v>
      </c>
      <c r="F87" s="73">
        <v>5</v>
      </c>
      <c r="G87" s="73">
        <v>9.5</v>
      </c>
    </row>
    <row r="88" spans="1:7" s="138" customFormat="1" ht="18" customHeight="1" x14ac:dyDescent="0.25">
      <c r="A88" s="5">
        <v>82</v>
      </c>
      <c r="B88" s="4"/>
      <c r="C88" s="28" t="s">
        <v>350</v>
      </c>
      <c r="D88" s="33" t="s">
        <v>286</v>
      </c>
      <c r="E88" s="23">
        <v>1.3</v>
      </c>
      <c r="F88" s="73">
        <v>7</v>
      </c>
      <c r="G88" s="73">
        <v>9.1000000000000156</v>
      </c>
    </row>
    <row r="89" spans="1:7" s="138" customFormat="1" ht="18" customHeight="1" x14ac:dyDescent="0.25">
      <c r="A89" s="4">
        <v>83</v>
      </c>
      <c r="B89" s="4"/>
      <c r="C89" s="28" t="s">
        <v>350</v>
      </c>
      <c r="D89" s="33" t="s">
        <v>286</v>
      </c>
      <c r="E89" s="23">
        <v>1.2999999999999998</v>
      </c>
      <c r="F89" s="73">
        <v>87</v>
      </c>
      <c r="G89" s="73">
        <v>113.1</v>
      </c>
    </row>
    <row r="90" spans="1:7" s="138" customFormat="1" ht="18" customHeight="1" x14ac:dyDescent="0.25">
      <c r="A90" s="5">
        <v>84</v>
      </c>
      <c r="B90" s="4"/>
      <c r="C90" s="28" t="s">
        <v>353</v>
      </c>
      <c r="D90" s="33" t="s">
        <v>287</v>
      </c>
      <c r="E90" s="23">
        <v>2.1840000000000002</v>
      </c>
      <c r="F90" s="73">
        <v>10</v>
      </c>
      <c r="G90" s="73">
        <v>21.840000000000003</v>
      </c>
    </row>
    <row r="91" spans="1:7" s="138" customFormat="1" ht="18" customHeight="1" x14ac:dyDescent="0.25">
      <c r="A91" s="4">
        <v>85</v>
      </c>
      <c r="B91" s="4"/>
      <c r="C91" s="28" t="s">
        <v>1058</v>
      </c>
      <c r="D91" s="33" t="s">
        <v>287</v>
      </c>
      <c r="E91" s="23">
        <v>32.997999999999998</v>
      </c>
      <c r="F91" s="73">
        <v>5</v>
      </c>
      <c r="G91" s="73">
        <v>164.98999999999998</v>
      </c>
    </row>
    <row r="92" spans="1:7" s="138" customFormat="1" ht="18" customHeight="1" x14ac:dyDescent="0.25">
      <c r="A92" s="5">
        <v>86</v>
      </c>
      <c r="B92" s="4"/>
      <c r="C92" s="28" t="s">
        <v>703</v>
      </c>
      <c r="D92" s="33" t="s">
        <v>288</v>
      </c>
      <c r="E92" s="23">
        <v>18.7</v>
      </c>
      <c r="F92" s="73">
        <v>5</v>
      </c>
      <c r="G92" s="73">
        <v>93.5</v>
      </c>
    </row>
    <row r="93" spans="1:7" s="138" customFormat="1" ht="18" customHeight="1" x14ac:dyDescent="0.25">
      <c r="A93" s="4">
        <v>87</v>
      </c>
      <c r="B93" s="4"/>
      <c r="C93" s="28" t="s">
        <v>132</v>
      </c>
      <c r="D93" s="33" t="s">
        <v>295</v>
      </c>
      <c r="E93" s="23">
        <v>11</v>
      </c>
      <c r="F93" s="73">
        <v>3</v>
      </c>
      <c r="G93" s="73">
        <v>33</v>
      </c>
    </row>
    <row r="94" spans="1:7" s="138" customFormat="1" ht="18" customHeight="1" x14ac:dyDescent="0.25">
      <c r="A94" s="5">
        <v>88</v>
      </c>
      <c r="B94" s="4"/>
      <c r="C94" s="28" t="s">
        <v>774</v>
      </c>
      <c r="D94" s="33" t="s">
        <v>287</v>
      </c>
      <c r="E94" s="23">
        <v>5.556</v>
      </c>
      <c r="F94" s="73">
        <v>10</v>
      </c>
      <c r="G94" s="73">
        <v>55.56</v>
      </c>
    </row>
    <row r="95" spans="1:7" s="138" customFormat="1" ht="18" customHeight="1" x14ac:dyDescent="0.25">
      <c r="A95" s="4">
        <v>89</v>
      </c>
      <c r="B95" s="4"/>
      <c r="C95" s="28" t="s">
        <v>782</v>
      </c>
      <c r="D95" s="33" t="s">
        <v>287</v>
      </c>
      <c r="E95" s="23">
        <v>3.3220000000000001</v>
      </c>
      <c r="F95" s="73">
        <v>20</v>
      </c>
      <c r="G95" s="73">
        <v>66.44</v>
      </c>
    </row>
    <row r="96" spans="1:7" s="138" customFormat="1" ht="18" customHeight="1" x14ac:dyDescent="0.25">
      <c r="A96" s="5">
        <v>90</v>
      </c>
      <c r="B96" s="4"/>
      <c r="C96" s="28" t="s">
        <v>1050</v>
      </c>
      <c r="D96" s="33" t="s">
        <v>287</v>
      </c>
      <c r="E96" s="23">
        <v>9.24</v>
      </c>
      <c r="F96" s="73">
        <v>10</v>
      </c>
      <c r="G96" s="73">
        <v>92.4</v>
      </c>
    </row>
    <row r="97" spans="1:7" s="138" customFormat="1" ht="18" customHeight="1" x14ac:dyDescent="0.25">
      <c r="A97" s="4">
        <v>91</v>
      </c>
      <c r="B97" s="4"/>
      <c r="C97" s="28" t="s">
        <v>1052</v>
      </c>
      <c r="D97" s="33" t="s">
        <v>287</v>
      </c>
      <c r="E97" s="23">
        <v>1.657</v>
      </c>
      <c r="F97" s="73">
        <v>10</v>
      </c>
      <c r="G97" s="73">
        <v>16.57</v>
      </c>
    </row>
    <row r="98" spans="1:7" s="138" customFormat="1" ht="18" customHeight="1" x14ac:dyDescent="0.25">
      <c r="A98" s="5">
        <v>92</v>
      </c>
      <c r="B98" s="4"/>
      <c r="C98" s="28" t="s">
        <v>934</v>
      </c>
      <c r="D98" s="33" t="s">
        <v>288</v>
      </c>
      <c r="E98" s="23">
        <v>10.1</v>
      </c>
      <c r="F98" s="73">
        <v>2</v>
      </c>
      <c r="G98" s="73">
        <v>20.2</v>
      </c>
    </row>
    <row r="99" spans="1:7" s="138" customFormat="1" ht="18" customHeight="1" x14ac:dyDescent="0.25">
      <c r="A99" s="4">
        <v>93</v>
      </c>
      <c r="B99" s="4"/>
      <c r="C99" s="28" t="s">
        <v>1053</v>
      </c>
      <c r="D99" s="33" t="s">
        <v>287</v>
      </c>
      <c r="E99" s="23">
        <v>3.26</v>
      </c>
      <c r="F99" s="73">
        <v>10</v>
      </c>
      <c r="G99" s="73">
        <v>32.599999999999994</v>
      </c>
    </row>
    <row r="100" spans="1:7" s="138" customFormat="1" ht="18" customHeight="1" x14ac:dyDescent="0.25">
      <c r="A100" s="5">
        <v>94</v>
      </c>
      <c r="B100" s="4"/>
      <c r="C100" s="28" t="s">
        <v>1059</v>
      </c>
      <c r="D100" s="33" t="s">
        <v>288</v>
      </c>
      <c r="E100" s="23">
        <v>2.34</v>
      </c>
      <c r="F100" s="73">
        <v>5</v>
      </c>
      <c r="G100" s="73">
        <v>11.7</v>
      </c>
    </row>
    <row r="101" spans="1:7" s="138" customFormat="1" ht="18" customHeight="1" x14ac:dyDescent="0.25">
      <c r="A101" s="4">
        <v>95</v>
      </c>
      <c r="B101" s="4"/>
      <c r="C101" s="28" t="s">
        <v>1060</v>
      </c>
      <c r="D101" s="33" t="s">
        <v>294</v>
      </c>
      <c r="E101" s="23">
        <v>2.09</v>
      </c>
      <c r="F101" s="73">
        <v>100</v>
      </c>
      <c r="G101" s="73">
        <v>209</v>
      </c>
    </row>
    <row r="102" spans="1:7" s="138" customFormat="1" ht="18" customHeight="1" x14ac:dyDescent="0.25">
      <c r="A102" s="5">
        <v>96</v>
      </c>
      <c r="B102" s="4"/>
      <c r="C102" s="28" t="s">
        <v>102</v>
      </c>
      <c r="D102" s="33" t="s">
        <v>286</v>
      </c>
      <c r="E102" s="23">
        <v>6.94</v>
      </c>
      <c r="F102" s="73">
        <v>10</v>
      </c>
      <c r="G102" s="73">
        <v>69.400000000000006</v>
      </c>
    </row>
    <row r="103" spans="1:7" s="138" customFormat="1" ht="18" customHeight="1" x14ac:dyDescent="0.25">
      <c r="A103" s="4">
        <v>97</v>
      </c>
      <c r="B103" s="4"/>
      <c r="C103" s="28" t="s">
        <v>497</v>
      </c>
      <c r="D103" s="33" t="s">
        <v>287</v>
      </c>
      <c r="E103" s="23">
        <v>16.686</v>
      </c>
      <c r="F103" s="73">
        <v>5</v>
      </c>
      <c r="G103" s="73">
        <v>83.43</v>
      </c>
    </row>
    <row r="104" spans="1:7" s="138" customFormat="1" ht="18" customHeight="1" x14ac:dyDescent="0.25">
      <c r="A104" s="5">
        <v>98</v>
      </c>
      <c r="B104" s="4"/>
      <c r="C104" s="28" t="s">
        <v>1055</v>
      </c>
      <c r="D104" s="33" t="s">
        <v>289</v>
      </c>
      <c r="E104" s="23">
        <v>1.9476</v>
      </c>
      <c r="F104" s="73">
        <v>25</v>
      </c>
      <c r="G104" s="73">
        <v>48.69</v>
      </c>
    </row>
    <row r="105" spans="1:7" s="138" customFormat="1" ht="18" customHeight="1" x14ac:dyDescent="0.25">
      <c r="A105" s="4">
        <v>99</v>
      </c>
      <c r="B105" s="4"/>
      <c r="C105" s="28" t="s">
        <v>720</v>
      </c>
      <c r="D105" s="33" t="s">
        <v>286</v>
      </c>
      <c r="E105" s="23">
        <v>1.3</v>
      </c>
      <c r="F105" s="73">
        <v>57</v>
      </c>
      <c r="G105" s="73">
        <v>74.100000000000009</v>
      </c>
    </row>
    <row r="106" spans="1:7" s="138" customFormat="1" ht="18" customHeight="1" x14ac:dyDescent="0.25">
      <c r="A106" s="5">
        <v>100</v>
      </c>
      <c r="B106" s="4"/>
      <c r="C106" s="28" t="s">
        <v>682</v>
      </c>
      <c r="D106" s="33" t="s">
        <v>286</v>
      </c>
      <c r="E106" s="23">
        <v>1.41</v>
      </c>
      <c r="F106" s="73">
        <v>30</v>
      </c>
      <c r="G106" s="73">
        <v>42.3</v>
      </c>
    </row>
    <row r="107" spans="1:7" s="138" customFormat="1" ht="18" customHeight="1" x14ac:dyDescent="0.25">
      <c r="A107" s="4">
        <v>101</v>
      </c>
      <c r="B107" s="4"/>
      <c r="C107" s="28" t="s">
        <v>93</v>
      </c>
      <c r="D107" s="33" t="s">
        <v>290</v>
      </c>
      <c r="E107" s="23">
        <v>0.255</v>
      </c>
      <c r="F107" s="73">
        <v>1000</v>
      </c>
      <c r="G107" s="73">
        <v>255</v>
      </c>
    </row>
    <row r="108" spans="1:7" s="138" customFormat="1" ht="18" customHeight="1" thickBot="1" x14ac:dyDescent="0.3">
      <c r="A108" s="5">
        <v>102</v>
      </c>
      <c r="B108" s="4"/>
      <c r="C108" s="28" t="s">
        <v>1057</v>
      </c>
      <c r="D108" s="33" t="s">
        <v>295</v>
      </c>
      <c r="E108" s="23">
        <v>24.52</v>
      </c>
      <c r="F108" s="77">
        <v>30</v>
      </c>
      <c r="G108" s="77">
        <v>735.6</v>
      </c>
    </row>
    <row r="109" spans="1:7" ht="18" customHeight="1" thickBot="1" x14ac:dyDescent="0.3">
      <c r="A109" s="95"/>
      <c r="B109" s="95"/>
      <c r="C109" s="85" t="s">
        <v>8</v>
      </c>
      <c r="D109" s="97"/>
      <c r="E109" s="98"/>
      <c r="F109" s="158">
        <f>SUM(F7:F108)</f>
        <v>3714</v>
      </c>
      <c r="G109" s="159">
        <f>SUM(G7:G108)</f>
        <v>4678.8736666666664</v>
      </c>
    </row>
    <row r="110" spans="1:7" ht="18" customHeight="1" x14ac:dyDescent="0.25"/>
    <row r="113" spans="2:4" x14ac:dyDescent="0.25">
      <c r="B113" s="49"/>
    </row>
    <row r="114" spans="2:4" x14ac:dyDescent="0.25">
      <c r="B114" s="49"/>
      <c r="C114" s="49"/>
      <c r="D114" s="49"/>
    </row>
    <row r="115" spans="2:4" x14ac:dyDescent="0.25">
      <c r="B115" s="49"/>
      <c r="C115" s="49"/>
      <c r="D115" s="49"/>
    </row>
    <row r="116" spans="2:4" x14ac:dyDescent="0.25">
      <c r="B116" s="49"/>
      <c r="C116" s="49"/>
      <c r="D116" s="49"/>
    </row>
    <row r="117" spans="2:4" x14ac:dyDescent="0.25">
      <c r="B117" s="49"/>
      <c r="C117" s="49"/>
      <c r="D117" s="49"/>
    </row>
    <row r="118" spans="2:4" x14ac:dyDescent="0.25">
      <c r="B118" s="49"/>
      <c r="C118" s="49"/>
      <c r="D118" s="49"/>
    </row>
    <row r="119" spans="2:4" x14ac:dyDescent="0.25">
      <c r="B119" s="49"/>
      <c r="C119" s="49"/>
      <c r="D119" s="49"/>
    </row>
    <row r="120" spans="2:4" x14ac:dyDescent="0.25">
      <c r="B120" s="49"/>
      <c r="C120" s="49"/>
      <c r="D120" s="49"/>
    </row>
    <row r="121" spans="2:4" x14ac:dyDescent="0.25">
      <c r="B121" s="49"/>
      <c r="C121" s="49"/>
      <c r="D121" s="49"/>
    </row>
    <row r="122" spans="2:4" x14ac:dyDescent="0.25">
      <c r="B122" s="49"/>
      <c r="C122" s="49"/>
      <c r="D122" s="49"/>
    </row>
    <row r="123" spans="2:4" x14ac:dyDescent="0.25">
      <c r="B123" s="49"/>
      <c r="C123" s="49"/>
      <c r="D123" s="49"/>
    </row>
    <row r="124" spans="2:4" x14ac:dyDescent="0.25">
      <c r="B124" s="49"/>
      <c r="C124" s="49"/>
      <c r="D124" s="49"/>
    </row>
    <row r="125" spans="2:4" x14ac:dyDescent="0.25">
      <c r="B125" s="49"/>
      <c r="C125" s="49"/>
      <c r="D125" s="49"/>
    </row>
    <row r="126" spans="2:4" x14ac:dyDescent="0.25">
      <c r="B126" s="49"/>
      <c r="C126" s="49"/>
      <c r="D126" s="49"/>
    </row>
    <row r="127" spans="2:4" x14ac:dyDescent="0.25">
      <c r="B127" s="49"/>
      <c r="C127" s="49"/>
      <c r="D127" s="49"/>
    </row>
    <row r="128" spans="2:4" x14ac:dyDescent="0.25">
      <c r="B128" s="49"/>
      <c r="C128" s="49"/>
      <c r="D128" s="49"/>
    </row>
    <row r="129" spans="2:4" x14ac:dyDescent="0.25">
      <c r="B129" s="49"/>
      <c r="C129" s="49"/>
      <c r="D129" s="49"/>
    </row>
    <row r="130" spans="2:4" x14ac:dyDescent="0.25">
      <c r="B130" s="49"/>
      <c r="C130" s="49"/>
      <c r="D130" s="49"/>
    </row>
    <row r="131" spans="2:4" x14ac:dyDescent="0.25">
      <c r="B131" s="49"/>
      <c r="C131" s="49"/>
      <c r="D131" s="49"/>
    </row>
    <row r="132" spans="2:4" x14ac:dyDescent="0.25">
      <c r="B132" s="49"/>
      <c r="C132" s="49"/>
      <c r="D132" s="49"/>
    </row>
    <row r="133" spans="2:4" x14ac:dyDescent="0.25">
      <c r="B133" s="49"/>
      <c r="C133" s="49"/>
      <c r="D133" s="49"/>
    </row>
    <row r="134" spans="2:4" x14ac:dyDescent="0.25">
      <c r="B134" s="49"/>
      <c r="C134" s="49"/>
      <c r="D134" s="49"/>
    </row>
    <row r="135" spans="2:4" x14ac:dyDescent="0.25">
      <c r="B135" s="49"/>
      <c r="C135" s="49"/>
      <c r="D135" s="49"/>
    </row>
    <row r="136" spans="2:4" x14ac:dyDescent="0.25">
      <c r="B136" s="49"/>
      <c r="C136" s="49"/>
      <c r="D136" s="49"/>
    </row>
    <row r="137" spans="2:4" x14ac:dyDescent="0.25">
      <c r="B137" s="49"/>
      <c r="C137" s="49"/>
      <c r="D137" s="49"/>
    </row>
    <row r="138" spans="2:4" x14ac:dyDescent="0.25">
      <c r="B138" s="49"/>
      <c r="C138" s="49"/>
      <c r="D138" s="49"/>
    </row>
    <row r="139" spans="2:4" x14ac:dyDescent="0.25">
      <c r="B139" s="49"/>
      <c r="C139" s="49"/>
      <c r="D139" s="49"/>
    </row>
    <row r="140" spans="2:4" x14ac:dyDescent="0.25">
      <c r="B140" s="49"/>
      <c r="C140" s="49"/>
      <c r="D140" s="49"/>
    </row>
    <row r="141" spans="2:4" x14ac:dyDescent="0.25">
      <c r="B141" s="49"/>
      <c r="C141" s="49"/>
      <c r="D141" s="49"/>
    </row>
    <row r="142" spans="2:4" x14ac:dyDescent="0.25">
      <c r="B142" s="49"/>
      <c r="C142" s="49"/>
      <c r="D142" s="49"/>
    </row>
    <row r="143" spans="2:4" x14ac:dyDescent="0.25">
      <c r="B143" s="49"/>
      <c r="C143" s="49"/>
      <c r="D143" s="49"/>
    </row>
    <row r="144" spans="2:4" x14ac:dyDescent="0.25">
      <c r="B144" s="49"/>
      <c r="C144" s="49"/>
      <c r="D144" s="49"/>
    </row>
    <row r="145" spans="2:4" x14ac:dyDescent="0.25">
      <c r="B145" s="49"/>
      <c r="C145" s="49"/>
      <c r="D145" s="49"/>
    </row>
    <row r="146" spans="2:4" x14ac:dyDescent="0.25">
      <c r="B146" s="49"/>
      <c r="C146" s="49"/>
      <c r="D146" s="49"/>
    </row>
    <row r="147" spans="2:4" x14ac:dyDescent="0.25">
      <c r="B147" s="49"/>
      <c r="C147" s="49"/>
      <c r="D147" s="49"/>
    </row>
    <row r="148" spans="2:4" x14ac:dyDescent="0.25">
      <c r="B148" s="49"/>
      <c r="C148" s="49"/>
      <c r="D148" s="49"/>
    </row>
    <row r="149" spans="2:4" x14ac:dyDescent="0.25">
      <c r="B149" s="49"/>
      <c r="C149" s="49"/>
      <c r="D149" s="49"/>
    </row>
    <row r="150" spans="2:4" x14ac:dyDescent="0.25">
      <c r="B150" s="49"/>
      <c r="C150" s="49"/>
      <c r="D150" s="49"/>
    </row>
    <row r="151" spans="2:4" x14ac:dyDescent="0.25">
      <c r="B151" s="49"/>
      <c r="C151" s="49"/>
      <c r="D151" s="49"/>
    </row>
    <row r="152" spans="2:4" x14ac:dyDescent="0.25">
      <c r="B152" s="49"/>
      <c r="C152" s="49"/>
      <c r="D152" s="49"/>
    </row>
    <row r="153" spans="2:4" x14ac:dyDescent="0.25">
      <c r="B153" s="49"/>
      <c r="C153" s="49"/>
      <c r="D153" s="49"/>
    </row>
    <row r="154" spans="2:4" x14ac:dyDescent="0.25">
      <c r="B154" s="49"/>
      <c r="C154" s="49"/>
      <c r="D154" s="49"/>
    </row>
    <row r="155" spans="2:4" x14ac:dyDescent="0.25">
      <c r="B155" s="49"/>
      <c r="C155" s="49"/>
      <c r="D155" s="49"/>
    </row>
    <row r="156" spans="2:4" x14ac:dyDescent="0.25">
      <c r="B156" s="49"/>
      <c r="C156" s="49"/>
      <c r="D156" s="49"/>
    </row>
    <row r="157" spans="2:4" x14ac:dyDescent="0.25">
      <c r="B157" s="49"/>
      <c r="C157" s="49"/>
      <c r="D157" s="49"/>
    </row>
    <row r="158" spans="2:4" x14ac:dyDescent="0.25">
      <c r="B158" s="49"/>
      <c r="C158" s="49"/>
      <c r="D158" s="49"/>
    </row>
    <row r="159" spans="2:4" x14ac:dyDescent="0.25">
      <c r="B159" s="49"/>
      <c r="C159" s="49"/>
      <c r="D159" s="49"/>
    </row>
    <row r="160" spans="2:4" x14ac:dyDescent="0.25">
      <c r="B160" s="49"/>
      <c r="C160" s="49"/>
      <c r="D160" s="49"/>
    </row>
    <row r="161" spans="2:4" x14ac:dyDescent="0.25">
      <c r="B161" s="49"/>
      <c r="C161" s="49"/>
      <c r="D161" s="49"/>
    </row>
    <row r="162" spans="2:4" x14ac:dyDescent="0.25">
      <c r="B162" s="49"/>
      <c r="C162" s="49"/>
      <c r="D162" s="49"/>
    </row>
    <row r="163" spans="2:4" x14ac:dyDescent="0.25">
      <c r="B163" s="49"/>
      <c r="C163" s="49"/>
      <c r="D163" s="49"/>
    </row>
    <row r="164" spans="2:4" x14ac:dyDescent="0.25">
      <c r="B164" s="49"/>
      <c r="C164" s="49"/>
      <c r="D164" s="49"/>
    </row>
    <row r="165" spans="2:4" x14ac:dyDescent="0.25">
      <c r="B165" s="49"/>
      <c r="C165" s="49"/>
      <c r="D165" s="49"/>
    </row>
    <row r="166" spans="2:4" x14ac:dyDescent="0.25">
      <c r="B166" s="49"/>
      <c r="C166" s="49"/>
      <c r="D166" s="49"/>
    </row>
    <row r="167" spans="2:4" x14ac:dyDescent="0.25">
      <c r="B167" s="49"/>
      <c r="C167" s="49"/>
      <c r="D167" s="49"/>
    </row>
    <row r="168" spans="2:4" x14ac:dyDescent="0.25">
      <c r="B168" s="49"/>
      <c r="C168" s="49"/>
      <c r="D168" s="49"/>
    </row>
    <row r="169" spans="2:4" x14ac:dyDescent="0.25">
      <c r="B169" s="49"/>
      <c r="C169" s="49"/>
      <c r="D169" s="49"/>
    </row>
    <row r="170" spans="2:4" x14ac:dyDescent="0.25">
      <c r="B170" s="49"/>
      <c r="C170" s="49"/>
      <c r="D170" s="49"/>
    </row>
    <row r="171" spans="2:4" x14ac:dyDescent="0.25">
      <c r="B171" s="49"/>
      <c r="C171" s="49"/>
      <c r="D171" s="49"/>
    </row>
    <row r="172" spans="2:4" x14ac:dyDescent="0.25">
      <c r="B172" s="49"/>
      <c r="C172" s="49"/>
      <c r="D172" s="49"/>
    </row>
    <row r="173" spans="2:4" x14ac:dyDescent="0.25">
      <c r="B173" s="49"/>
      <c r="C173" s="49"/>
      <c r="D173" s="49"/>
    </row>
    <row r="174" spans="2:4" x14ac:dyDescent="0.25">
      <c r="B174" s="49"/>
      <c r="C174" s="49"/>
      <c r="D174" s="49"/>
    </row>
    <row r="175" spans="2:4" x14ac:dyDescent="0.25">
      <c r="B175" s="49"/>
      <c r="C175" s="49"/>
      <c r="D175" s="49"/>
    </row>
    <row r="176" spans="2:4" x14ac:dyDescent="0.25">
      <c r="B176" s="49"/>
      <c r="C176" s="49"/>
      <c r="D176" s="49"/>
    </row>
    <row r="177" spans="2:4" x14ac:dyDescent="0.25">
      <c r="B177" s="49"/>
      <c r="C177" s="49"/>
      <c r="D177" s="49"/>
    </row>
    <row r="178" spans="2:4" x14ac:dyDescent="0.25">
      <c r="B178" s="49"/>
      <c r="C178" s="49"/>
      <c r="D178" s="49"/>
    </row>
    <row r="179" spans="2:4" x14ac:dyDescent="0.25">
      <c r="B179" s="49"/>
      <c r="C179" s="49"/>
      <c r="D179" s="49"/>
    </row>
    <row r="180" spans="2:4" x14ac:dyDescent="0.25">
      <c r="B180" s="49"/>
      <c r="C180" s="49"/>
      <c r="D180" s="49"/>
    </row>
    <row r="181" spans="2:4" x14ac:dyDescent="0.25">
      <c r="B181" s="49"/>
      <c r="C181" s="49"/>
      <c r="D181" s="49"/>
    </row>
    <row r="182" spans="2:4" x14ac:dyDescent="0.25">
      <c r="B182" s="49"/>
      <c r="C182" s="49"/>
      <c r="D182" s="49"/>
    </row>
    <row r="183" spans="2:4" x14ac:dyDescent="0.25">
      <c r="B183" s="49"/>
      <c r="C183" s="49"/>
      <c r="D183" s="49"/>
    </row>
    <row r="184" spans="2:4" x14ac:dyDescent="0.25">
      <c r="B184" s="49"/>
      <c r="C184" s="49"/>
      <c r="D184" s="49"/>
    </row>
    <row r="185" spans="2:4" x14ac:dyDescent="0.25">
      <c r="B185" s="49"/>
      <c r="C185" s="49"/>
      <c r="D185" s="49"/>
    </row>
    <row r="186" spans="2:4" x14ac:dyDescent="0.25">
      <c r="B186" s="49"/>
      <c r="C186" s="49"/>
      <c r="D186" s="49"/>
    </row>
    <row r="187" spans="2:4" x14ac:dyDescent="0.25">
      <c r="B187" s="49"/>
      <c r="C187" s="49"/>
      <c r="D187" s="49"/>
    </row>
    <row r="188" spans="2:4" x14ac:dyDescent="0.25">
      <c r="B188" s="49"/>
      <c r="C188" s="49"/>
      <c r="D188" s="49"/>
    </row>
  </sheetData>
  <sortState ref="C7:CK140">
    <sortCondition ref="C7"/>
  </sortState>
  <mergeCells count="8">
    <mergeCell ref="B6:C6"/>
    <mergeCell ref="E2:E5"/>
    <mergeCell ref="F2:G3"/>
    <mergeCell ref="G4:G5"/>
    <mergeCell ref="A2:A5"/>
    <mergeCell ref="B2:B5"/>
    <mergeCell ref="C2:C5"/>
    <mergeCell ref="D2:D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64"/>
  <sheetViews>
    <sheetView topLeftCell="A4" zoomScale="86" zoomScaleNormal="86" workbookViewId="0">
      <selection activeCell="B6" sqref="B6:C6"/>
    </sheetView>
  </sheetViews>
  <sheetFormatPr defaultColWidth="9.140625" defaultRowHeight="15.75" x14ac:dyDescent="0.25"/>
  <cols>
    <col min="1" max="1" width="5" style="13" customWidth="1"/>
    <col min="2" max="2" width="7.28515625" style="9" customWidth="1"/>
    <col min="3" max="3" width="33.7109375" style="9" customWidth="1"/>
    <col min="4" max="4" width="8.28515625" style="9" customWidth="1"/>
    <col min="5" max="5" width="6.42578125" style="9" bestFit="1" customWidth="1"/>
    <col min="6" max="16384" width="9.140625" style="9"/>
  </cols>
  <sheetData>
    <row r="1" spans="1:178" ht="16.5" thickBot="1" x14ac:dyDescent="0.3">
      <c r="C1" s="14" t="s">
        <v>296</v>
      </c>
    </row>
    <row r="2" spans="1:178" ht="17.25" customHeight="1" x14ac:dyDescent="0.25">
      <c r="A2" s="219" t="s">
        <v>0</v>
      </c>
      <c r="B2" s="222" t="s">
        <v>1</v>
      </c>
      <c r="C2" s="222" t="s">
        <v>2</v>
      </c>
      <c r="D2" s="216" t="s">
        <v>3</v>
      </c>
      <c r="E2" s="216" t="s">
        <v>297</v>
      </c>
      <c r="F2" s="208" t="s">
        <v>589</v>
      </c>
      <c r="G2" s="209"/>
    </row>
    <row r="3" spans="1:178" ht="16.5" customHeight="1" thickBot="1" x14ac:dyDescent="0.3">
      <c r="A3" s="220"/>
      <c r="B3" s="223"/>
      <c r="C3" s="223"/>
      <c r="D3" s="217"/>
      <c r="E3" s="217"/>
      <c r="F3" s="210"/>
      <c r="G3" s="211"/>
    </row>
    <row r="4" spans="1:178" ht="16.5" customHeight="1" x14ac:dyDescent="0.25">
      <c r="A4" s="220"/>
      <c r="B4" s="223"/>
      <c r="C4" s="223"/>
      <c r="D4" s="217"/>
      <c r="E4" s="217"/>
      <c r="F4" s="1" t="s">
        <v>4</v>
      </c>
      <c r="G4" s="212" t="s">
        <v>5</v>
      </c>
    </row>
    <row r="5" spans="1:178" ht="16.5" customHeight="1" thickBot="1" x14ac:dyDescent="0.3">
      <c r="A5" s="221"/>
      <c r="B5" s="224"/>
      <c r="C5" s="224"/>
      <c r="D5" s="218"/>
      <c r="E5" s="218"/>
      <c r="F5" s="2" t="s">
        <v>6</v>
      </c>
      <c r="G5" s="213"/>
    </row>
    <row r="6" spans="1:178" ht="18" customHeight="1" thickBot="1" x14ac:dyDescent="0.3">
      <c r="A6" s="15"/>
      <c r="B6" s="227"/>
      <c r="C6" s="228"/>
      <c r="D6" s="12"/>
      <c r="E6" s="76"/>
      <c r="F6" s="6"/>
      <c r="G6" s="150"/>
    </row>
    <row r="7" spans="1:178" x14ac:dyDescent="0.25">
      <c r="A7" s="4">
        <v>1</v>
      </c>
      <c r="B7" s="5"/>
      <c r="C7" s="28" t="s">
        <v>661</v>
      </c>
      <c r="D7" s="4" t="s">
        <v>293</v>
      </c>
      <c r="E7" s="73">
        <v>0.32100000000000001</v>
      </c>
      <c r="F7" s="73">
        <v>20</v>
      </c>
      <c r="G7" s="73">
        <v>6.4199999999999982</v>
      </c>
    </row>
    <row r="8" spans="1:178" x14ac:dyDescent="0.25">
      <c r="A8" s="4">
        <v>2</v>
      </c>
      <c r="B8" s="5"/>
      <c r="C8" s="28" t="s">
        <v>862</v>
      </c>
      <c r="D8" s="4" t="s">
        <v>287</v>
      </c>
      <c r="E8" s="73">
        <v>27.56</v>
      </c>
      <c r="F8" s="73">
        <v>1</v>
      </c>
      <c r="G8" s="73">
        <v>27.559999999999977</v>
      </c>
    </row>
    <row r="9" spans="1:178" x14ac:dyDescent="0.25">
      <c r="A9" s="4">
        <v>3</v>
      </c>
      <c r="B9" s="5"/>
      <c r="C9" s="28" t="s">
        <v>703</v>
      </c>
      <c r="D9" s="4" t="s">
        <v>288</v>
      </c>
      <c r="E9" s="57">
        <v>20</v>
      </c>
      <c r="F9" s="73">
        <v>1</v>
      </c>
      <c r="G9" s="73">
        <v>20</v>
      </c>
    </row>
    <row r="10" spans="1:178" s="25" customFormat="1" x14ac:dyDescent="0.25">
      <c r="A10" s="4">
        <v>4</v>
      </c>
      <c r="B10" s="4"/>
      <c r="C10" s="28" t="s">
        <v>32</v>
      </c>
      <c r="D10" s="4" t="s">
        <v>288</v>
      </c>
      <c r="E10" s="73">
        <v>11.4</v>
      </c>
      <c r="F10" s="73">
        <v>1</v>
      </c>
      <c r="G10" s="73">
        <v>11.4</v>
      </c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</row>
    <row r="11" spans="1:178" s="25" customFormat="1" x14ac:dyDescent="0.25">
      <c r="A11" s="4">
        <v>5</v>
      </c>
      <c r="B11" s="4"/>
      <c r="C11" s="52" t="s">
        <v>736</v>
      </c>
      <c r="D11" s="4" t="s">
        <v>289</v>
      </c>
      <c r="E11" s="57">
        <v>2.9600000000000001E-2</v>
      </c>
      <c r="F11" s="73">
        <v>100</v>
      </c>
      <c r="G11" s="73">
        <v>2.96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</row>
    <row r="12" spans="1:178" s="25" customFormat="1" x14ac:dyDescent="0.25">
      <c r="A12" s="4">
        <v>6</v>
      </c>
      <c r="B12" s="4"/>
      <c r="C12" s="52" t="s">
        <v>65</v>
      </c>
      <c r="D12" s="4" t="s">
        <v>294</v>
      </c>
      <c r="E12" s="57">
        <v>2.1</v>
      </c>
      <c r="F12" s="73">
        <v>40</v>
      </c>
      <c r="G12" s="73">
        <v>84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</row>
    <row r="13" spans="1:178" s="25" customFormat="1" x14ac:dyDescent="0.25">
      <c r="A13" s="4">
        <v>7</v>
      </c>
      <c r="B13" s="4"/>
      <c r="C13" s="28" t="s">
        <v>861</v>
      </c>
      <c r="D13" s="4" t="s">
        <v>287</v>
      </c>
      <c r="E13" s="73">
        <v>11.39</v>
      </c>
      <c r="F13" s="73">
        <v>2</v>
      </c>
      <c r="G13" s="73">
        <v>22.78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</row>
    <row r="14" spans="1:178" s="25" customFormat="1" x14ac:dyDescent="0.25">
      <c r="A14" s="4">
        <v>8</v>
      </c>
      <c r="B14" s="4"/>
      <c r="C14" s="28" t="s">
        <v>115</v>
      </c>
      <c r="D14" s="22" t="s">
        <v>288</v>
      </c>
      <c r="E14" s="73">
        <v>44.25</v>
      </c>
      <c r="F14" s="73">
        <v>1</v>
      </c>
      <c r="G14" s="73">
        <v>44.25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</row>
    <row r="15" spans="1:178" s="25" customFormat="1" x14ac:dyDescent="0.25">
      <c r="A15" s="4">
        <v>9</v>
      </c>
      <c r="B15" s="4"/>
      <c r="C15" s="28" t="s">
        <v>343</v>
      </c>
      <c r="D15" s="4" t="s">
        <v>290</v>
      </c>
      <c r="E15" s="57">
        <v>0.2475</v>
      </c>
      <c r="F15" s="73">
        <v>1000</v>
      </c>
      <c r="G15" s="73">
        <v>247.5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</row>
    <row r="16" spans="1:178" s="25" customFormat="1" x14ac:dyDescent="0.25">
      <c r="A16" s="4">
        <v>10</v>
      </c>
      <c r="B16" s="4"/>
      <c r="C16" s="28" t="s">
        <v>343</v>
      </c>
      <c r="D16" s="4" t="s">
        <v>292</v>
      </c>
      <c r="E16" s="57">
        <v>0.2472</v>
      </c>
      <c r="F16" s="73">
        <v>2000</v>
      </c>
      <c r="G16" s="73">
        <v>494.40000000000003</v>
      </c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</row>
    <row r="17" spans="1:178" s="25" customFormat="1" x14ac:dyDescent="0.25">
      <c r="A17" s="4">
        <v>11</v>
      </c>
      <c r="B17" s="4"/>
      <c r="C17" s="28" t="s">
        <v>157</v>
      </c>
      <c r="D17" s="4" t="s">
        <v>303</v>
      </c>
      <c r="E17" s="57">
        <v>0.26</v>
      </c>
      <c r="F17" s="73">
        <v>3000</v>
      </c>
      <c r="G17" s="73">
        <v>780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</row>
    <row r="18" spans="1:178" s="25" customFormat="1" x14ac:dyDescent="0.25">
      <c r="A18" s="4">
        <v>12</v>
      </c>
      <c r="B18" s="4"/>
      <c r="C18" s="28" t="s">
        <v>123</v>
      </c>
      <c r="D18" s="4" t="s">
        <v>286</v>
      </c>
      <c r="E18" s="73">
        <v>6.52</v>
      </c>
      <c r="F18" s="73">
        <v>1</v>
      </c>
      <c r="G18" s="73">
        <v>6.52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</row>
    <row r="19" spans="1:178" s="25" customFormat="1" x14ac:dyDescent="0.25">
      <c r="A19" s="4">
        <v>13</v>
      </c>
      <c r="B19" s="4"/>
      <c r="C19" s="28" t="s">
        <v>123</v>
      </c>
      <c r="D19" s="33" t="s">
        <v>286</v>
      </c>
      <c r="E19" s="73">
        <v>7</v>
      </c>
      <c r="F19" s="73">
        <v>1</v>
      </c>
      <c r="G19" s="73">
        <v>7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</row>
    <row r="20" spans="1:178" s="25" customFormat="1" x14ac:dyDescent="0.25">
      <c r="A20" s="4">
        <v>14</v>
      </c>
      <c r="B20" s="4"/>
      <c r="C20" s="28" t="s">
        <v>849</v>
      </c>
      <c r="D20" s="33" t="s">
        <v>286</v>
      </c>
      <c r="E20" s="73">
        <v>50</v>
      </c>
      <c r="F20" s="73">
        <v>1</v>
      </c>
      <c r="G20" s="73">
        <v>50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</row>
    <row r="21" spans="1:178" s="25" customFormat="1" x14ac:dyDescent="0.25">
      <c r="A21" s="4">
        <v>15</v>
      </c>
      <c r="B21" s="4"/>
      <c r="C21" s="28" t="s">
        <v>720</v>
      </c>
      <c r="D21" s="25" t="s">
        <v>286</v>
      </c>
      <c r="E21" s="57">
        <v>1.18</v>
      </c>
      <c r="F21" s="73">
        <v>10</v>
      </c>
      <c r="G21" s="73">
        <v>11.800000000000008</v>
      </c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</row>
    <row r="22" spans="1:178" s="25" customFormat="1" ht="16.5" thickBot="1" x14ac:dyDescent="0.3">
      <c r="A22" s="4">
        <v>16</v>
      </c>
      <c r="B22" s="4"/>
      <c r="C22" s="28" t="s">
        <v>682</v>
      </c>
      <c r="D22" s="4" t="s">
        <v>286</v>
      </c>
      <c r="E22" s="57">
        <v>1.58</v>
      </c>
      <c r="F22" s="77">
        <v>40</v>
      </c>
      <c r="G22" s="77">
        <v>63.200000000000031</v>
      </c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</row>
    <row r="23" spans="1:178" ht="18" customHeight="1" thickBot="1" x14ac:dyDescent="0.3">
      <c r="A23" s="152"/>
      <c r="B23" s="152"/>
      <c r="C23" s="85" t="s">
        <v>8</v>
      </c>
      <c r="D23" s="86"/>
      <c r="E23" s="108"/>
      <c r="F23" s="161">
        <f>SUM(F7:F22)</f>
        <v>6219</v>
      </c>
      <c r="G23" s="160">
        <f>SUM(G7:G22)</f>
        <v>1879.79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</row>
    <row r="24" spans="1:178" ht="18" customHeight="1" x14ac:dyDescent="0.25"/>
    <row r="26" spans="1:178" x14ac:dyDescent="0.25">
      <c r="C26" s="49"/>
      <c r="D26" s="49"/>
    </row>
    <row r="27" spans="1:178" x14ac:dyDescent="0.25">
      <c r="C27" s="49"/>
      <c r="D27" s="49"/>
    </row>
    <row r="28" spans="1:178" x14ac:dyDescent="0.25">
      <c r="C28" s="49"/>
      <c r="D28" s="49"/>
    </row>
    <row r="29" spans="1:178" x14ac:dyDescent="0.25">
      <c r="C29" s="49"/>
      <c r="D29" s="49"/>
    </row>
    <row r="30" spans="1:178" x14ac:dyDescent="0.25">
      <c r="C30" s="49"/>
      <c r="D30" s="49"/>
    </row>
    <row r="31" spans="1:178" x14ac:dyDescent="0.25">
      <c r="C31" s="49"/>
      <c r="D31" s="49"/>
    </row>
    <row r="32" spans="1:178" x14ac:dyDescent="0.25">
      <c r="C32" s="49"/>
      <c r="D32" s="49"/>
    </row>
    <row r="33" spans="3:4" x14ac:dyDescent="0.25">
      <c r="C33" s="49"/>
      <c r="D33" s="49"/>
    </row>
    <row r="34" spans="3:4" x14ac:dyDescent="0.25">
      <c r="C34" s="49"/>
      <c r="D34" s="49"/>
    </row>
    <row r="35" spans="3:4" x14ac:dyDescent="0.25">
      <c r="C35" s="49"/>
      <c r="D35" s="49"/>
    </row>
    <row r="36" spans="3:4" x14ac:dyDescent="0.25">
      <c r="C36" s="49"/>
      <c r="D36" s="49"/>
    </row>
    <row r="37" spans="3:4" x14ac:dyDescent="0.25">
      <c r="C37" s="49"/>
      <c r="D37" s="49"/>
    </row>
    <row r="38" spans="3:4" x14ac:dyDescent="0.25">
      <c r="C38" s="49"/>
      <c r="D38" s="49"/>
    </row>
    <row r="39" spans="3:4" x14ac:dyDescent="0.25">
      <c r="C39" s="49"/>
      <c r="D39" s="49"/>
    </row>
    <row r="40" spans="3:4" x14ac:dyDescent="0.25">
      <c r="C40" s="49"/>
      <c r="D40" s="49"/>
    </row>
    <row r="41" spans="3:4" x14ac:dyDescent="0.25">
      <c r="C41" s="49"/>
      <c r="D41" s="49"/>
    </row>
    <row r="42" spans="3:4" x14ac:dyDescent="0.25">
      <c r="C42" s="49"/>
      <c r="D42" s="49"/>
    </row>
    <row r="43" spans="3:4" x14ac:dyDescent="0.25">
      <c r="C43" s="49"/>
      <c r="D43" s="49"/>
    </row>
    <row r="44" spans="3:4" x14ac:dyDescent="0.25">
      <c r="C44" s="49"/>
      <c r="D44" s="49"/>
    </row>
    <row r="45" spans="3:4" x14ac:dyDescent="0.25">
      <c r="C45" s="49"/>
      <c r="D45" s="49"/>
    </row>
    <row r="46" spans="3:4" x14ac:dyDescent="0.25">
      <c r="C46" s="49"/>
      <c r="D46" s="49"/>
    </row>
    <row r="47" spans="3:4" x14ac:dyDescent="0.25">
      <c r="C47" s="49"/>
      <c r="D47" s="49"/>
    </row>
    <row r="48" spans="3:4" x14ac:dyDescent="0.25">
      <c r="C48" s="49"/>
      <c r="D48" s="49"/>
    </row>
    <row r="49" spans="3:4" x14ac:dyDescent="0.25">
      <c r="C49" s="49"/>
      <c r="D49" s="49"/>
    </row>
    <row r="50" spans="3:4" x14ac:dyDescent="0.25">
      <c r="C50" s="49"/>
      <c r="D50" s="49"/>
    </row>
    <row r="51" spans="3:4" x14ac:dyDescent="0.25">
      <c r="C51" s="49"/>
      <c r="D51" s="49"/>
    </row>
    <row r="52" spans="3:4" x14ac:dyDescent="0.25">
      <c r="C52" s="49"/>
      <c r="D52" s="49"/>
    </row>
    <row r="53" spans="3:4" x14ac:dyDescent="0.25">
      <c r="C53" s="49"/>
      <c r="D53" s="49"/>
    </row>
    <row r="54" spans="3:4" x14ac:dyDescent="0.25">
      <c r="C54" s="49"/>
      <c r="D54" s="49"/>
    </row>
    <row r="55" spans="3:4" x14ac:dyDescent="0.25">
      <c r="C55" s="49"/>
      <c r="D55" s="49"/>
    </row>
    <row r="56" spans="3:4" x14ac:dyDescent="0.25">
      <c r="C56" s="49"/>
      <c r="D56" s="49"/>
    </row>
    <row r="57" spans="3:4" x14ac:dyDescent="0.25">
      <c r="C57" s="49"/>
      <c r="D57" s="49"/>
    </row>
    <row r="58" spans="3:4" x14ac:dyDescent="0.25">
      <c r="C58" s="49"/>
      <c r="D58" s="49"/>
    </row>
    <row r="59" spans="3:4" x14ac:dyDescent="0.25">
      <c r="C59" s="49"/>
      <c r="D59" s="49"/>
    </row>
    <row r="60" spans="3:4" x14ac:dyDescent="0.25">
      <c r="C60" s="49"/>
      <c r="D60" s="49"/>
    </row>
    <row r="61" spans="3:4" x14ac:dyDescent="0.25">
      <c r="C61" s="49"/>
      <c r="D61" s="49"/>
    </row>
    <row r="62" spans="3:4" x14ac:dyDescent="0.25">
      <c r="C62" s="49"/>
      <c r="D62" s="49"/>
    </row>
    <row r="63" spans="3:4" x14ac:dyDescent="0.25">
      <c r="C63" s="49"/>
      <c r="D63" s="49"/>
    </row>
    <row r="64" spans="3:4" x14ac:dyDescent="0.25">
      <c r="C64" s="49"/>
      <c r="D64" s="49"/>
    </row>
  </sheetData>
  <sortState ref="C7:CK93">
    <sortCondition ref="C7"/>
  </sortState>
  <mergeCells count="8">
    <mergeCell ref="B6:C6"/>
    <mergeCell ref="E2:E5"/>
    <mergeCell ref="F2:G3"/>
    <mergeCell ref="G4:G5"/>
    <mergeCell ref="A2:A5"/>
    <mergeCell ref="B2:B5"/>
    <mergeCell ref="C2:C5"/>
    <mergeCell ref="D2:D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75" zoomScaleNormal="75" workbookViewId="0">
      <selection activeCell="B6" sqref="B6:C6"/>
    </sheetView>
  </sheetViews>
  <sheetFormatPr defaultColWidth="9.140625" defaultRowHeight="15.75" x14ac:dyDescent="0.25"/>
  <cols>
    <col min="1" max="1" width="5" style="121" customWidth="1"/>
    <col min="2" max="2" width="7.7109375" style="50" customWidth="1"/>
    <col min="3" max="3" width="34.140625" style="50" customWidth="1"/>
    <col min="4" max="5" width="8" style="9" customWidth="1"/>
    <col min="6" max="16384" width="9.140625" style="9"/>
  </cols>
  <sheetData>
    <row r="1" spans="1:7" ht="16.5" thickBot="1" x14ac:dyDescent="0.3">
      <c r="C1" s="142" t="s">
        <v>592</v>
      </c>
    </row>
    <row r="2" spans="1:7" ht="17.25" customHeight="1" x14ac:dyDescent="0.25">
      <c r="A2" s="229" t="s">
        <v>0</v>
      </c>
      <c r="B2" s="232" t="s">
        <v>1</v>
      </c>
      <c r="C2" s="232" t="s">
        <v>2</v>
      </c>
      <c r="D2" s="216" t="s">
        <v>3</v>
      </c>
      <c r="E2" s="216" t="s">
        <v>297</v>
      </c>
      <c r="F2" s="208" t="s">
        <v>580</v>
      </c>
      <c r="G2" s="209"/>
    </row>
    <row r="3" spans="1:7" ht="16.5" customHeight="1" thickBot="1" x14ac:dyDescent="0.3">
      <c r="A3" s="230"/>
      <c r="B3" s="233"/>
      <c r="C3" s="233"/>
      <c r="D3" s="217"/>
      <c r="E3" s="217"/>
      <c r="F3" s="210"/>
      <c r="G3" s="211"/>
    </row>
    <row r="4" spans="1:7" ht="16.5" customHeight="1" x14ac:dyDescent="0.25">
      <c r="A4" s="230"/>
      <c r="B4" s="233"/>
      <c r="C4" s="233"/>
      <c r="D4" s="217"/>
      <c r="E4" s="217"/>
      <c r="F4" s="1" t="s">
        <v>4</v>
      </c>
      <c r="G4" s="212" t="s">
        <v>5</v>
      </c>
    </row>
    <row r="5" spans="1:7" ht="16.5" customHeight="1" thickBot="1" x14ac:dyDescent="0.3">
      <c r="A5" s="231"/>
      <c r="B5" s="234"/>
      <c r="C5" s="234"/>
      <c r="D5" s="218"/>
      <c r="E5" s="218"/>
      <c r="F5" s="2" t="s">
        <v>6</v>
      </c>
      <c r="G5" s="213"/>
    </row>
    <row r="6" spans="1:7" ht="18" customHeight="1" thickBot="1" x14ac:dyDescent="0.3">
      <c r="A6" s="126"/>
      <c r="B6" s="227"/>
      <c r="C6" s="228"/>
      <c r="D6" s="32"/>
      <c r="E6" s="199"/>
      <c r="F6" s="6"/>
      <c r="G6" s="150"/>
    </row>
    <row r="7" spans="1:7" x14ac:dyDescent="0.25">
      <c r="A7" s="51">
        <v>1</v>
      </c>
      <c r="B7" s="55"/>
      <c r="C7" s="52" t="s">
        <v>81</v>
      </c>
      <c r="D7" s="33" t="s">
        <v>287</v>
      </c>
      <c r="E7" s="37">
        <f>G7/F7</f>
        <v>2.1655000000000002</v>
      </c>
      <c r="F7" s="73">
        <v>14</v>
      </c>
      <c r="G7" s="73">
        <v>30.317</v>
      </c>
    </row>
    <row r="8" spans="1:7" x14ac:dyDescent="0.25">
      <c r="A8" s="54">
        <v>2</v>
      </c>
      <c r="B8" s="55"/>
      <c r="C8" s="52" t="s">
        <v>415</v>
      </c>
      <c r="D8" s="4" t="s">
        <v>287</v>
      </c>
      <c r="E8" s="37">
        <f t="shared" ref="E8:E71" si="0">G8/F8</f>
        <v>2.254</v>
      </c>
      <c r="F8" s="73">
        <v>20</v>
      </c>
      <c r="G8" s="73">
        <v>45.08</v>
      </c>
    </row>
    <row r="9" spans="1:7" x14ac:dyDescent="0.25">
      <c r="A9" s="51">
        <v>3</v>
      </c>
      <c r="B9" s="55"/>
      <c r="C9" s="52" t="s">
        <v>77</v>
      </c>
      <c r="D9" s="33" t="s">
        <v>287</v>
      </c>
      <c r="E9" s="37">
        <f t="shared" si="0"/>
        <v>20.95</v>
      </c>
      <c r="F9" s="73">
        <v>2</v>
      </c>
      <c r="G9" s="73">
        <v>41.9</v>
      </c>
    </row>
    <row r="10" spans="1:7" x14ac:dyDescent="0.25">
      <c r="A10" s="51">
        <v>4</v>
      </c>
      <c r="B10" s="55"/>
      <c r="C10" s="52" t="s">
        <v>353</v>
      </c>
      <c r="D10" s="4" t="s">
        <v>287</v>
      </c>
      <c r="E10" s="37">
        <f t="shared" si="0"/>
        <v>2.1890000000000001</v>
      </c>
      <c r="F10" s="73">
        <v>24</v>
      </c>
      <c r="G10" s="73">
        <v>52.536000000000001</v>
      </c>
    </row>
    <row r="11" spans="1:7" x14ac:dyDescent="0.25">
      <c r="A11" s="54">
        <v>5</v>
      </c>
      <c r="B11" s="55"/>
      <c r="C11" s="52" t="s">
        <v>661</v>
      </c>
      <c r="D11" s="4" t="s">
        <v>293</v>
      </c>
      <c r="E11" s="37">
        <f t="shared" si="0"/>
        <v>0.33500000000000002</v>
      </c>
      <c r="F11" s="73">
        <v>100</v>
      </c>
      <c r="G11" s="73">
        <v>33.5</v>
      </c>
    </row>
    <row r="12" spans="1:7" x14ac:dyDescent="0.25">
      <c r="A12" s="51">
        <v>6</v>
      </c>
      <c r="B12" s="55"/>
      <c r="C12" s="52" t="s">
        <v>837</v>
      </c>
      <c r="D12" s="4" t="s">
        <v>287</v>
      </c>
      <c r="E12" s="37">
        <f t="shared" si="0"/>
        <v>2.0400000000000005</v>
      </c>
      <c r="F12" s="73">
        <v>3</v>
      </c>
      <c r="G12" s="73">
        <v>6.120000000000001</v>
      </c>
    </row>
    <row r="13" spans="1:7" x14ac:dyDescent="0.25">
      <c r="A13" s="51">
        <v>7</v>
      </c>
      <c r="B13" s="55"/>
      <c r="C13" s="52" t="s">
        <v>863</v>
      </c>
      <c r="D13" s="4" t="s">
        <v>286</v>
      </c>
      <c r="E13" s="37">
        <f t="shared" si="0"/>
        <v>8.3445</v>
      </c>
      <c r="F13" s="73">
        <v>37</v>
      </c>
      <c r="G13" s="73">
        <v>308.74649999999997</v>
      </c>
    </row>
    <row r="14" spans="1:7" x14ac:dyDescent="0.25">
      <c r="A14" s="54">
        <v>8</v>
      </c>
      <c r="B14" s="55"/>
      <c r="C14" s="52" t="s">
        <v>416</v>
      </c>
      <c r="D14" s="4" t="s">
        <v>864</v>
      </c>
      <c r="E14" s="37">
        <f t="shared" si="0"/>
        <v>0.24099999999999996</v>
      </c>
      <c r="F14" s="73">
        <v>30</v>
      </c>
      <c r="G14" s="73">
        <v>7.2299999999999986</v>
      </c>
    </row>
    <row r="15" spans="1:7" x14ac:dyDescent="0.25">
      <c r="A15" s="51">
        <v>9</v>
      </c>
      <c r="B15" s="55"/>
      <c r="C15" s="52" t="s">
        <v>34</v>
      </c>
      <c r="D15" s="4" t="s">
        <v>286</v>
      </c>
      <c r="E15" s="37">
        <f t="shared" si="0"/>
        <v>3.8499999999999992</v>
      </c>
      <c r="F15" s="73">
        <v>12</v>
      </c>
      <c r="G15" s="73">
        <v>46.199999999999989</v>
      </c>
    </row>
    <row r="16" spans="1:7" x14ac:dyDescent="0.25">
      <c r="A16" s="51">
        <v>10</v>
      </c>
      <c r="B16" s="55"/>
      <c r="C16" s="52" t="s">
        <v>48</v>
      </c>
      <c r="D16" s="4" t="s">
        <v>286</v>
      </c>
      <c r="E16" s="37">
        <f t="shared" si="0"/>
        <v>7.6</v>
      </c>
      <c r="F16" s="73">
        <v>5</v>
      </c>
      <c r="G16" s="73">
        <v>38</v>
      </c>
    </row>
    <row r="17" spans="1:7" x14ac:dyDescent="0.25">
      <c r="A17" s="54">
        <v>11</v>
      </c>
      <c r="B17" s="55"/>
      <c r="C17" s="52" t="s">
        <v>95</v>
      </c>
      <c r="D17" s="33" t="s">
        <v>286</v>
      </c>
      <c r="E17" s="37">
        <f t="shared" si="0"/>
        <v>9.34</v>
      </c>
      <c r="F17" s="73">
        <v>9</v>
      </c>
      <c r="G17" s="73">
        <v>84.06</v>
      </c>
    </row>
    <row r="18" spans="1:7" x14ac:dyDescent="0.25">
      <c r="A18" s="51">
        <v>12</v>
      </c>
      <c r="B18" s="55"/>
      <c r="C18" s="52" t="s">
        <v>715</v>
      </c>
      <c r="D18" s="4" t="s">
        <v>286</v>
      </c>
      <c r="E18" s="37">
        <f t="shared" si="0"/>
        <v>4.9000000000000004</v>
      </c>
      <c r="F18" s="73">
        <v>7</v>
      </c>
      <c r="G18" s="73">
        <v>34.300000000000004</v>
      </c>
    </row>
    <row r="19" spans="1:7" x14ac:dyDescent="0.25">
      <c r="A19" s="51">
        <v>13</v>
      </c>
      <c r="B19" s="55"/>
      <c r="C19" s="52" t="s">
        <v>703</v>
      </c>
      <c r="D19" s="4" t="s">
        <v>288</v>
      </c>
      <c r="E19" s="37">
        <f t="shared" si="0"/>
        <v>0.24691357999999997</v>
      </c>
      <c r="F19" s="73">
        <v>81</v>
      </c>
      <c r="G19" s="73">
        <v>19.999999979999998</v>
      </c>
    </row>
    <row r="20" spans="1:7" x14ac:dyDescent="0.25">
      <c r="A20" s="54">
        <v>14</v>
      </c>
      <c r="B20" s="55"/>
      <c r="C20" s="52" t="s">
        <v>407</v>
      </c>
      <c r="D20" s="4" t="s">
        <v>289</v>
      </c>
      <c r="E20" s="37">
        <f t="shared" si="0"/>
        <v>0.18099999999999999</v>
      </c>
      <c r="F20" s="73">
        <v>40</v>
      </c>
      <c r="G20" s="73">
        <v>7.2399999999999993</v>
      </c>
    </row>
    <row r="21" spans="1:7" x14ac:dyDescent="0.25">
      <c r="A21" s="51">
        <v>15</v>
      </c>
      <c r="B21" s="55"/>
      <c r="C21" s="52" t="s">
        <v>723</v>
      </c>
      <c r="D21" s="4" t="s">
        <v>293</v>
      </c>
      <c r="E21" s="37">
        <f t="shared" si="0"/>
        <v>0.25600000000000001</v>
      </c>
      <c r="F21" s="73">
        <v>90</v>
      </c>
      <c r="G21" s="73">
        <v>23.04</v>
      </c>
    </row>
    <row r="22" spans="1:7" x14ac:dyDescent="0.25">
      <c r="A22" s="51">
        <v>16</v>
      </c>
      <c r="B22" s="55"/>
      <c r="C22" s="52" t="s">
        <v>340</v>
      </c>
      <c r="D22" s="4" t="s">
        <v>290</v>
      </c>
      <c r="E22" s="37">
        <f t="shared" si="0"/>
        <v>0.11</v>
      </c>
      <c r="F22" s="73">
        <v>400</v>
      </c>
      <c r="G22" s="73">
        <v>44</v>
      </c>
    </row>
    <row r="23" spans="1:7" x14ac:dyDescent="0.25">
      <c r="A23" s="54">
        <v>17</v>
      </c>
      <c r="B23" s="55"/>
      <c r="C23" s="52" t="s">
        <v>440</v>
      </c>
      <c r="D23" s="4" t="s">
        <v>288</v>
      </c>
      <c r="E23" s="37">
        <f t="shared" si="0"/>
        <v>9.65</v>
      </c>
      <c r="F23" s="73">
        <v>1</v>
      </c>
      <c r="G23" s="73">
        <v>9.65</v>
      </c>
    </row>
    <row r="24" spans="1:7" x14ac:dyDescent="0.25">
      <c r="A24" s="51">
        <v>18</v>
      </c>
      <c r="B24" s="55"/>
      <c r="C24" s="52" t="s">
        <v>58</v>
      </c>
      <c r="D24" s="33" t="s">
        <v>287</v>
      </c>
      <c r="E24" s="37">
        <f t="shared" si="0"/>
        <v>3.6869999999999989</v>
      </c>
      <c r="F24" s="73">
        <v>5</v>
      </c>
      <c r="G24" s="73">
        <v>18.434999999999995</v>
      </c>
    </row>
    <row r="25" spans="1:7" x14ac:dyDescent="0.25">
      <c r="A25" s="51">
        <v>19</v>
      </c>
      <c r="B25" s="55"/>
      <c r="C25" s="52" t="s">
        <v>865</v>
      </c>
      <c r="D25" s="4" t="s">
        <v>287</v>
      </c>
      <c r="E25" s="37">
        <f t="shared" si="0"/>
        <v>14.263999999999998</v>
      </c>
      <c r="F25" s="73">
        <v>7</v>
      </c>
      <c r="G25" s="73">
        <v>99.847999999999985</v>
      </c>
    </row>
    <row r="26" spans="1:7" x14ac:dyDescent="0.25">
      <c r="A26" s="54">
        <v>20</v>
      </c>
      <c r="B26" s="55"/>
      <c r="C26" s="52" t="s">
        <v>387</v>
      </c>
      <c r="D26" s="4" t="s">
        <v>287</v>
      </c>
      <c r="E26" s="37">
        <f t="shared" si="0"/>
        <v>3.797000000000001</v>
      </c>
      <c r="F26" s="73">
        <v>21</v>
      </c>
      <c r="G26" s="73">
        <v>79.737000000000023</v>
      </c>
    </row>
    <row r="27" spans="1:7" x14ac:dyDescent="0.25">
      <c r="A27" s="51">
        <v>21</v>
      </c>
      <c r="B27" s="55"/>
      <c r="C27" s="52" t="s">
        <v>341</v>
      </c>
      <c r="D27" s="4" t="s">
        <v>287</v>
      </c>
      <c r="E27" s="37">
        <f t="shared" si="0"/>
        <v>1.226</v>
      </c>
      <c r="F27" s="73">
        <v>88</v>
      </c>
      <c r="G27" s="73">
        <v>107.88800000000001</v>
      </c>
    </row>
    <row r="28" spans="1:7" x14ac:dyDescent="0.25">
      <c r="A28" s="51">
        <v>22</v>
      </c>
      <c r="B28" s="55"/>
      <c r="C28" s="52" t="s">
        <v>866</v>
      </c>
      <c r="D28" s="4" t="s">
        <v>864</v>
      </c>
      <c r="E28" s="37">
        <f t="shared" si="0"/>
        <v>1.5629999999999999</v>
      </c>
      <c r="F28" s="73">
        <v>34</v>
      </c>
      <c r="G28" s="73">
        <v>53.141999999999996</v>
      </c>
    </row>
    <row r="29" spans="1:7" x14ac:dyDescent="0.25">
      <c r="A29" s="54">
        <v>23</v>
      </c>
      <c r="B29" s="55"/>
      <c r="C29" s="52" t="s">
        <v>430</v>
      </c>
      <c r="D29" s="4" t="s">
        <v>287</v>
      </c>
      <c r="E29" s="37">
        <f t="shared" si="0"/>
        <v>2.1070000000000002</v>
      </c>
      <c r="F29" s="73">
        <v>8</v>
      </c>
      <c r="G29" s="73">
        <v>16.856000000000002</v>
      </c>
    </row>
    <row r="30" spans="1:7" x14ac:dyDescent="0.25">
      <c r="A30" s="51">
        <v>24</v>
      </c>
      <c r="B30" s="55"/>
      <c r="C30" s="52" t="s">
        <v>87</v>
      </c>
      <c r="D30" s="88" t="s">
        <v>287</v>
      </c>
      <c r="E30" s="37">
        <f t="shared" si="0"/>
        <v>2.1890000000000001</v>
      </c>
      <c r="F30" s="73">
        <v>3</v>
      </c>
      <c r="G30" s="73">
        <v>6.5670000000000002</v>
      </c>
    </row>
    <row r="31" spans="1:7" x14ac:dyDescent="0.25">
      <c r="A31" s="51">
        <v>25</v>
      </c>
      <c r="B31" s="55"/>
      <c r="C31" s="52" t="s">
        <v>417</v>
      </c>
      <c r="D31" s="4" t="s">
        <v>289</v>
      </c>
      <c r="E31" s="37">
        <f t="shared" si="0"/>
        <v>0.34049999999999997</v>
      </c>
      <c r="F31" s="73">
        <v>20</v>
      </c>
      <c r="G31" s="73">
        <v>6.81</v>
      </c>
    </row>
    <row r="32" spans="1:7" x14ac:dyDescent="0.25">
      <c r="A32" s="54">
        <v>26</v>
      </c>
      <c r="B32" s="55"/>
      <c r="C32" s="52" t="s">
        <v>701</v>
      </c>
      <c r="D32" s="4" t="s">
        <v>289</v>
      </c>
      <c r="E32" s="37">
        <f t="shared" si="0"/>
        <v>0.372</v>
      </c>
      <c r="F32" s="73">
        <v>60</v>
      </c>
      <c r="G32" s="73">
        <v>22.32</v>
      </c>
    </row>
    <row r="33" spans="1:7" s="50" customFormat="1" x14ac:dyDescent="0.25">
      <c r="A33" s="51">
        <v>27</v>
      </c>
      <c r="B33" s="55"/>
      <c r="C33" s="52" t="s">
        <v>398</v>
      </c>
      <c r="D33" s="51" t="s">
        <v>295</v>
      </c>
      <c r="E33" s="37">
        <f t="shared" si="0"/>
        <v>154.08000000000001</v>
      </c>
      <c r="F33" s="89">
        <v>0.41599999999999993</v>
      </c>
      <c r="G33" s="89">
        <v>64.097279999999998</v>
      </c>
    </row>
    <row r="34" spans="1:7" ht="15" customHeight="1" x14ac:dyDescent="0.25">
      <c r="A34" s="51">
        <v>28</v>
      </c>
      <c r="B34" s="55"/>
      <c r="C34" s="52" t="s">
        <v>103</v>
      </c>
      <c r="D34" s="33" t="s">
        <v>287</v>
      </c>
      <c r="E34" s="37">
        <f t="shared" si="0"/>
        <v>1.3899999999999997</v>
      </c>
      <c r="F34" s="73">
        <v>9</v>
      </c>
      <c r="G34" s="73">
        <v>12.509999999999998</v>
      </c>
    </row>
    <row r="35" spans="1:7" x14ac:dyDescent="0.25">
      <c r="A35" s="54">
        <v>29</v>
      </c>
      <c r="B35" s="55"/>
      <c r="C35" s="52" t="s">
        <v>409</v>
      </c>
      <c r="D35" s="4" t="s">
        <v>287</v>
      </c>
      <c r="E35" s="37">
        <f t="shared" si="0"/>
        <v>16.450000000000003</v>
      </c>
      <c r="F35" s="73">
        <v>12</v>
      </c>
      <c r="G35" s="73">
        <v>197.40000000000003</v>
      </c>
    </row>
    <row r="36" spans="1:7" x14ac:dyDescent="0.25">
      <c r="A36" s="51">
        <v>30</v>
      </c>
      <c r="B36" s="55"/>
      <c r="C36" s="52" t="s">
        <v>730</v>
      </c>
      <c r="D36" s="4" t="s">
        <v>287</v>
      </c>
      <c r="E36" s="37">
        <f t="shared" si="0"/>
        <v>2.0129999999999999</v>
      </c>
      <c r="F36" s="73">
        <v>10</v>
      </c>
      <c r="G36" s="73">
        <v>20.13</v>
      </c>
    </row>
    <row r="37" spans="1:7" s="50" customFormat="1" x14ac:dyDescent="0.25">
      <c r="A37" s="51">
        <v>31</v>
      </c>
      <c r="B37" s="55"/>
      <c r="C37" s="52" t="s">
        <v>78</v>
      </c>
      <c r="D37" s="110" t="s">
        <v>287</v>
      </c>
      <c r="E37" s="37">
        <f t="shared" si="0"/>
        <v>1.7323000000000015</v>
      </c>
      <c r="F37" s="89">
        <v>7</v>
      </c>
      <c r="G37" s="89">
        <v>12.12610000000001</v>
      </c>
    </row>
    <row r="38" spans="1:7" x14ac:dyDescent="0.25">
      <c r="A38" s="54">
        <v>32</v>
      </c>
      <c r="B38" s="55"/>
      <c r="C38" s="52" t="s">
        <v>79</v>
      </c>
      <c r="D38" s="33" t="s">
        <v>287</v>
      </c>
      <c r="E38" s="37">
        <f t="shared" si="0"/>
        <v>3.6863000000000001</v>
      </c>
      <c r="F38" s="73">
        <v>20</v>
      </c>
      <c r="G38" s="73">
        <v>73.725999999999999</v>
      </c>
    </row>
    <row r="39" spans="1:7" x14ac:dyDescent="0.25">
      <c r="A39" s="51">
        <v>33</v>
      </c>
      <c r="B39" s="55"/>
      <c r="C39" s="52" t="s">
        <v>131</v>
      </c>
      <c r="D39" s="33" t="s">
        <v>287</v>
      </c>
      <c r="E39" s="37">
        <f t="shared" si="0"/>
        <v>1.3067000000000002</v>
      </c>
      <c r="F39" s="73">
        <v>19</v>
      </c>
      <c r="G39" s="73">
        <v>24.827300000000005</v>
      </c>
    </row>
    <row r="40" spans="1:7" x14ac:dyDescent="0.25">
      <c r="A40" s="51">
        <v>34</v>
      </c>
      <c r="B40" s="55"/>
      <c r="C40" s="52" t="s">
        <v>138</v>
      </c>
      <c r="D40" s="4" t="s">
        <v>290</v>
      </c>
      <c r="E40" s="37">
        <f t="shared" si="0"/>
        <v>0.30424999999999996</v>
      </c>
      <c r="F40" s="73">
        <v>80</v>
      </c>
      <c r="G40" s="73">
        <v>24.339999999999996</v>
      </c>
    </row>
    <row r="41" spans="1:7" x14ac:dyDescent="0.25">
      <c r="A41" s="54">
        <v>35</v>
      </c>
      <c r="B41" s="55"/>
      <c r="C41" s="52" t="s">
        <v>59</v>
      </c>
      <c r="D41" s="33" t="s">
        <v>287</v>
      </c>
      <c r="E41" s="37">
        <f t="shared" si="0"/>
        <v>0.80900000000000016</v>
      </c>
      <c r="F41" s="73">
        <v>18</v>
      </c>
      <c r="G41" s="73">
        <v>14.562000000000003</v>
      </c>
    </row>
    <row r="42" spans="1:7" x14ac:dyDescent="0.25">
      <c r="A42" s="51">
        <v>36</v>
      </c>
      <c r="B42" s="55"/>
      <c r="C42" s="52" t="s">
        <v>732</v>
      </c>
      <c r="D42" s="4" t="s">
        <v>287</v>
      </c>
      <c r="E42" s="37">
        <f t="shared" si="0"/>
        <v>1.6160000000000001</v>
      </c>
      <c r="F42" s="73">
        <v>30</v>
      </c>
      <c r="G42" s="73">
        <v>48.480000000000004</v>
      </c>
    </row>
    <row r="43" spans="1:7" x14ac:dyDescent="0.25">
      <c r="A43" s="51">
        <v>37</v>
      </c>
      <c r="B43" s="55"/>
      <c r="C43" s="52" t="s">
        <v>26</v>
      </c>
      <c r="D43" s="4" t="s">
        <v>287</v>
      </c>
      <c r="E43" s="37">
        <f t="shared" si="0"/>
        <v>1.3813999999999989</v>
      </c>
      <c r="F43" s="73">
        <v>5</v>
      </c>
      <c r="G43" s="73">
        <v>6.9069999999999947</v>
      </c>
    </row>
    <row r="44" spans="1:7" x14ac:dyDescent="0.25">
      <c r="A44" s="54">
        <v>38</v>
      </c>
      <c r="B44" s="55"/>
      <c r="C44" s="52" t="s">
        <v>867</v>
      </c>
      <c r="D44" s="4" t="s">
        <v>289</v>
      </c>
      <c r="E44" s="37">
        <f t="shared" si="0"/>
        <v>4.0399999999999998E-2</v>
      </c>
      <c r="F44" s="73">
        <v>200</v>
      </c>
      <c r="G44" s="73">
        <v>8.08</v>
      </c>
    </row>
    <row r="45" spans="1:7" x14ac:dyDescent="0.25">
      <c r="A45" s="51">
        <v>39</v>
      </c>
      <c r="B45" s="55"/>
      <c r="C45" s="52" t="s">
        <v>733</v>
      </c>
      <c r="D45" s="4" t="s">
        <v>287</v>
      </c>
      <c r="E45" s="37">
        <f t="shared" si="0"/>
        <v>1.1680000000000001</v>
      </c>
      <c r="F45" s="73">
        <v>45</v>
      </c>
      <c r="G45" s="73">
        <v>52.56</v>
      </c>
    </row>
    <row r="46" spans="1:7" s="50" customFormat="1" x14ac:dyDescent="0.25">
      <c r="A46" s="51">
        <v>40</v>
      </c>
      <c r="B46" s="55"/>
      <c r="C46" s="52" t="s">
        <v>868</v>
      </c>
      <c r="D46" s="4" t="s">
        <v>293</v>
      </c>
      <c r="E46" s="37">
        <f t="shared" si="0"/>
        <v>1.3021</v>
      </c>
      <c r="F46" s="89">
        <v>60</v>
      </c>
      <c r="G46" s="89">
        <v>78.126000000000005</v>
      </c>
    </row>
    <row r="47" spans="1:7" x14ac:dyDescent="0.25">
      <c r="A47" s="54">
        <v>41</v>
      </c>
      <c r="B47" s="55"/>
      <c r="C47" s="52" t="s">
        <v>98</v>
      </c>
      <c r="D47" s="4" t="s">
        <v>287</v>
      </c>
      <c r="E47" s="37">
        <f t="shared" si="0"/>
        <v>1.7524999999999997</v>
      </c>
      <c r="F47" s="73">
        <v>8</v>
      </c>
      <c r="G47" s="73">
        <v>14.019999999999998</v>
      </c>
    </row>
    <row r="48" spans="1:7" x14ac:dyDescent="0.25">
      <c r="A48" s="51">
        <v>42</v>
      </c>
      <c r="B48" s="55"/>
      <c r="C48" s="52" t="s">
        <v>869</v>
      </c>
      <c r="D48" s="4" t="s">
        <v>287</v>
      </c>
      <c r="E48" s="37">
        <f t="shared" si="0"/>
        <v>11.3596</v>
      </c>
      <c r="F48" s="73">
        <v>96</v>
      </c>
      <c r="G48" s="73">
        <v>1090.5216</v>
      </c>
    </row>
    <row r="49" spans="1:7" x14ac:dyDescent="0.25">
      <c r="A49" s="51">
        <v>43</v>
      </c>
      <c r="B49" s="55"/>
      <c r="C49" s="52" t="s">
        <v>870</v>
      </c>
      <c r="D49" s="4" t="s">
        <v>293</v>
      </c>
      <c r="E49" s="37">
        <f t="shared" si="0"/>
        <v>0.64499999999999991</v>
      </c>
      <c r="F49" s="73">
        <v>76</v>
      </c>
      <c r="G49" s="73">
        <v>49.019999999999996</v>
      </c>
    </row>
    <row r="50" spans="1:7" x14ac:dyDescent="0.25">
      <c r="A50" s="54">
        <v>44</v>
      </c>
      <c r="B50" s="55"/>
      <c r="C50" s="52" t="s">
        <v>418</v>
      </c>
      <c r="D50" s="4" t="s">
        <v>287</v>
      </c>
      <c r="E50" s="37">
        <f t="shared" si="0"/>
        <v>2.476</v>
      </c>
      <c r="F50" s="73">
        <v>36</v>
      </c>
      <c r="G50" s="73">
        <v>89.135999999999996</v>
      </c>
    </row>
    <row r="51" spans="1:7" x14ac:dyDescent="0.25">
      <c r="A51" s="51">
        <v>45</v>
      </c>
      <c r="B51" s="55"/>
      <c r="C51" s="52" t="s">
        <v>736</v>
      </c>
      <c r="D51" s="4" t="s">
        <v>289</v>
      </c>
      <c r="E51" s="37">
        <f t="shared" si="0"/>
        <v>3.0700000000000002E-2</v>
      </c>
      <c r="F51" s="73">
        <v>700</v>
      </c>
      <c r="G51" s="73">
        <v>21.490000000000002</v>
      </c>
    </row>
    <row r="52" spans="1:7" x14ac:dyDescent="0.25">
      <c r="A52" s="51">
        <v>46</v>
      </c>
      <c r="B52" s="55"/>
      <c r="C52" s="52" t="s">
        <v>65</v>
      </c>
      <c r="D52" s="4" t="s">
        <v>294</v>
      </c>
      <c r="E52" s="37">
        <f t="shared" si="0"/>
        <v>2.1</v>
      </c>
      <c r="F52" s="73">
        <v>50</v>
      </c>
      <c r="G52" s="73">
        <v>105</v>
      </c>
    </row>
    <row r="53" spans="1:7" x14ac:dyDescent="0.25">
      <c r="A53" s="54">
        <v>47</v>
      </c>
      <c r="B53" s="55"/>
      <c r="C53" s="52" t="s">
        <v>101</v>
      </c>
      <c r="D53" s="33" t="s">
        <v>287</v>
      </c>
      <c r="E53" s="37">
        <f t="shared" si="0"/>
        <v>2.0586999999999982</v>
      </c>
      <c r="F53" s="73">
        <v>7</v>
      </c>
      <c r="G53" s="73">
        <v>14.410899999999987</v>
      </c>
    </row>
    <row r="54" spans="1:7" x14ac:dyDescent="0.25">
      <c r="A54" s="65">
        <v>48</v>
      </c>
      <c r="B54" s="102"/>
      <c r="C54" s="64" t="s">
        <v>50</v>
      </c>
      <c r="D54" s="88" t="s">
        <v>287</v>
      </c>
      <c r="E54" s="37">
        <f t="shared" si="0"/>
        <v>3.6541999999999999</v>
      </c>
      <c r="F54" s="77">
        <v>22</v>
      </c>
      <c r="G54" s="77">
        <v>80.392399999999995</v>
      </c>
    </row>
    <row r="55" spans="1:7" s="138" customFormat="1" x14ac:dyDescent="0.25">
      <c r="A55" s="51">
        <v>49</v>
      </c>
      <c r="B55" s="51"/>
      <c r="C55" s="52" t="s">
        <v>135</v>
      </c>
      <c r="D55" s="4" t="s">
        <v>294</v>
      </c>
      <c r="E55" s="37">
        <f t="shared" si="0"/>
        <v>4.1000000000000023</v>
      </c>
      <c r="F55" s="73">
        <v>7</v>
      </c>
      <c r="G55" s="73">
        <v>28.700000000000017</v>
      </c>
    </row>
    <row r="56" spans="1:7" s="138" customFormat="1" x14ac:dyDescent="0.25">
      <c r="A56" s="51">
        <v>50</v>
      </c>
      <c r="B56" s="51"/>
      <c r="C56" s="52" t="s">
        <v>144</v>
      </c>
      <c r="D56" s="51" t="s">
        <v>286</v>
      </c>
      <c r="E56" s="37">
        <f t="shared" si="0"/>
        <v>0.21600000000000039</v>
      </c>
      <c r="F56" s="73">
        <v>328</v>
      </c>
      <c r="G56" s="73">
        <v>70.848000000000127</v>
      </c>
    </row>
    <row r="57" spans="1:7" s="138" customFormat="1" x14ac:dyDescent="0.25">
      <c r="A57" s="51">
        <v>51</v>
      </c>
      <c r="B57" s="51"/>
      <c r="C57" s="52" t="s">
        <v>343</v>
      </c>
      <c r="D57" s="48" t="s">
        <v>290</v>
      </c>
      <c r="E57" s="37">
        <f t="shared" si="0"/>
        <v>0.24749999999999997</v>
      </c>
      <c r="F57" s="73">
        <v>2948</v>
      </c>
      <c r="G57" s="73">
        <v>729.62999999999988</v>
      </c>
    </row>
    <row r="58" spans="1:7" s="138" customFormat="1" x14ac:dyDescent="0.25">
      <c r="A58" s="51">
        <v>52</v>
      </c>
      <c r="B58" s="51"/>
      <c r="C58" s="52" t="s">
        <v>859</v>
      </c>
      <c r="D58" s="33" t="s">
        <v>289</v>
      </c>
      <c r="E58" s="37">
        <f t="shared" si="0"/>
        <v>0.67500000000000004</v>
      </c>
      <c r="F58" s="73">
        <v>50</v>
      </c>
      <c r="G58" s="73">
        <v>33.75</v>
      </c>
    </row>
    <row r="59" spans="1:7" s="138" customFormat="1" x14ac:dyDescent="0.25">
      <c r="A59" s="51">
        <v>53</v>
      </c>
      <c r="B59" s="51"/>
      <c r="C59" s="52" t="s">
        <v>123</v>
      </c>
      <c r="D59" s="33" t="s">
        <v>286</v>
      </c>
      <c r="E59" s="37">
        <f t="shared" si="0"/>
        <v>6.860000000000003</v>
      </c>
      <c r="F59" s="73">
        <v>2</v>
      </c>
      <c r="G59" s="73">
        <v>13.720000000000006</v>
      </c>
    </row>
    <row r="60" spans="1:7" s="138" customFormat="1" x14ac:dyDescent="0.25">
      <c r="A60" s="51">
        <v>54</v>
      </c>
      <c r="B60" s="51"/>
      <c r="C60" s="52" t="s">
        <v>871</v>
      </c>
      <c r="D60" s="4" t="s">
        <v>293</v>
      </c>
      <c r="E60" s="37">
        <f t="shared" si="0"/>
        <v>2.4935</v>
      </c>
      <c r="F60" s="73">
        <v>10</v>
      </c>
      <c r="G60" s="73">
        <v>24.935000000000002</v>
      </c>
    </row>
    <row r="61" spans="1:7" s="138" customFormat="1" x14ac:dyDescent="0.25">
      <c r="A61" s="51">
        <v>55</v>
      </c>
      <c r="B61" s="51"/>
      <c r="C61" s="52" t="s">
        <v>125</v>
      </c>
      <c r="D61" s="51" t="s">
        <v>286</v>
      </c>
      <c r="E61" s="37">
        <f t="shared" si="0"/>
        <v>153.99999999999994</v>
      </c>
      <c r="F61" s="73">
        <v>0.66300000000000003</v>
      </c>
      <c r="G61" s="73">
        <v>102.10199999999998</v>
      </c>
    </row>
    <row r="62" spans="1:7" s="138" customFormat="1" x14ac:dyDescent="0.25">
      <c r="A62" s="51">
        <v>56</v>
      </c>
      <c r="B62" s="51"/>
      <c r="C62" s="52" t="s">
        <v>125</v>
      </c>
      <c r="D62" s="51" t="s">
        <v>295</v>
      </c>
      <c r="E62" s="37">
        <f t="shared" si="0"/>
        <v>0.17809999999999998</v>
      </c>
      <c r="F62" s="73">
        <v>1000</v>
      </c>
      <c r="G62" s="73">
        <v>178.1</v>
      </c>
    </row>
    <row r="63" spans="1:7" s="138" customFormat="1" x14ac:dyDescent="0.25">
      <c r="A63" s="51">
        <v>57</v>
      </c>
      <c r="B63" s="51"/>
      <c r="C63" s="52" t="s">
        <v>420</v>
      </c>
      <c r="D63" s="4" t="s">
        <v>286</v>
      </c>
      <c r="E63" s="37">
        <f t="shared" si="0"/>
        <v>10.559999999999997</v>
      </c>
      <c r="F63" s="73">
        <v>1</v>
      </c>
      <c r="G63" s="73">
        <v>10.559999999999997</v>
      </c>
    </row>
    <row r="64" spans="1:7" s="138" customFormat="1" x14ac:dyDescent="0.25">
      <c r="A64" s="51">
        <v>58</v>
      </c>
      <c r="B64" s="51"/>
      <c r="C64" s="52" t="s">
        <v>29</v>
      </c>
      <c r="D64" s="33" t="s">
        <v>287</v>
      </c>
      <c r="E64" s="37">
        <f t="shared" si="0"/>
        <v>6.6693000000000024</v>
      </c>
      <c r="F64" s="73">
        <v>8</v>
      </c>
      <c r="G64" s="73">
        <v>53.35440000000002</v>
      </c>
    </row>
    <row r="65" spans="1:7" s="138" customFormat="1" x14ac:dyDescent="0.25">
      <c r="A65" s="51">
        <v>59</v>
      </c>
      <c r="B65" s="51"/>
      <c r="C65" s="52" t="s">
        <v>136</v>
      </c>
      <c r="D65" s="4" t="s">
        <v>286</v>
      </c>
      <c r="E65" s="37">
        <f t="shared" si="0"/>
        <v>19.600000000000001</v>
      </c>
      <c r="F65" s="73">
        <v>2</v>
      </c>
      <c r="G65" s="73">
        <v>39.200000000000003</v>
      </c>
    </row>
    <row r="66" spans="1:7" s="138" customFormat="1" x14ac:dyDescent="0.25">
      <c r="A66" s="51">
        <v>60</v>
      </c>
      <c r="B66" s="51"/>
      <c r="C66" s="52" t="s">
        <v>419</v>
      </c>
      <c r="D66" s="4" t="s">
        <v>287</v>
      </c>
      <c r="E66" s="37">
        <f t="shared" si="0"/>
        <v>11.272499999999999</v>
      </c>
      <c r="F66" s="73">
        <v>10</v>
      </c>
      <c r="G66" s="73">
        <v>112.72499999999999</v>
      </c>
    </row>
    <row r="67" spans="1:7" s="138" customFormat="1" x14ac:dyDescent="0.25">
      <c r="A67" s="51">
        <v>61</v>
      </c>
      <c r="B67" s="51"/>
      <c r="C67" s="52" t="s">
        <v>134</v>
      </c>
      <c r="D67" s="4" t="s">
        <v>287</v>
      </c>
      <c r="E67" s="37">
        <f t="shared" si="0"/>
        <v>14.596</v>
      </c>
      <c r="F67" s="73">
        <v>14</v>
      </c>
      <c r="G67" s="73">
        <v>204.34399999999999</v>
      </c>
    </row>
    <row r="68" spans="1:7" s="138" customFormat="1" x14ac:dyDescent="0.25">
      <c r="A68" s="51">
        <v>62</v>
      </c>
      <c r="B68" s="51"/>
      <c r="C68" s="52" t="s">
        <v>724</v>
      </c>
      <c r="D68" s="4" t="s">
        <v>293</v>
      </c>
      <c r="E68" s="37">
        <f t="shared" si="0"/>
        <v>0.29299999999999998</v>
      </c>
      <c r="F68" s="73">
        <v>30</v>
      </c>
      <c r="G68" s="73">
        <v>8.7899999999999991</v>
      </c>
    </row>
    <row r="69" spans="1:7" s="138" customFormat="1" ht="18" customHeight="1" x14ac:dyDescent="0.25">
      <c r="A69" s="51">
        <v>63</v>
      </c>
      <c r="B69" s="51"/>
      <c r="C69" s="52" t="s">
        <v>113</v>
      </c>
      <c r="D69" s="4" t="s">
        <v>289</v>
      </c>
      <c r="E69" s="37">
        <f t="shared" si="0"/>
        <v>1.4184000000000001</v>
      </c>
      <c r="F69" s="73">
        <v>25</v>
      </c>
      <c r="G69" s="73">
        <v>35.46</v>
      </c>
    </row>
    <row r="70" spans="1:7" s="138" customFormat="1" x14ac:dyDescent="0.25">
      <c r="A70" s="51">
        <v>64</v>
      </c>
      <c r="B70" s="51"/>
      <c r="C70" s="52" t="s">
        <v>265</v>
      </c>
      <c r="D70" s="33" t="s">
        <v>584</v>
      </c>
      <c r="E70" s="37">
        <f t="shared" si="0"/>
        <v>0.18399999999999983</v>
      </c>
      <c r="F70" s="73">
        <v>19</v>
      </c>
      <c r="G70" s="73">
        <v>3.4959999999999969</v>
      </c>
    </row>
    <row r="71" spans="1:7" s="168" customFormat="1" x14ac:dyDescent="0.25">
      <c r="A71" s="51">
        <v>65</v>
      </c>
      <c r="B71" s="51"/>
      <c r="C71" s="52" t="s">
        <v>857</v>
      </c>
      <c r="D71" s="4" t="s">
        <v>287</v>
      </c>
      <c r="E71" s="37">
        <f t="shared" si="0"/>
        <v>1.6329999999999998</v>
      </c>
      <c r="F71" s="74">
        <v>20</v>
      </c>
      <c r="G71" s="74">
        <v>32.659999999999997</v>
      </c>
    </row>
    <row r="72" spans="1:7" s="138" customFormat="1" x14ac:dyDescent="0.25">
      <c r="A72" s="51">
        <v>66</v>
      </c>
      <c r="B72" s="51"/>
      <c r="C72" s="52" t="s">
        <v>745</v>
      </c>
      <c r="D72" s="4" t="s">
        <v>288</v>
      </c>
      <c r="E72" s="37">
        <f t="shared" ref="E72:E79" si="1">G72/F72</f>
        <v>12.46</v>
      </c>
      <c r="F72" s="73">
        <v>10</v>
      </c>
      <c r="G72" s="73">
        <v>124.60000000000001</v>
      </c>
    </row>
    <row r="73" spans="1:7" s="138" customFormat="1" x14ac:dyDescent="0.25">
      <c r="A73" s="51">
        <v>67</v>
      </c>
      <c r="B73" s="51"/>
      <c r="C73" s="52" t="s">
        <v>577</v>
      </c>
      <c r="D73" s="4" t="s">
        <v>288</v>
      </c>
      <c r="E73" s="37">
        <f t="shared" si="1"/>
        <v>11.64200000000001</v>
      </c>
      <c r="F73" s="73">
        <v>3</v>
      </c>
      <c r="G73" s="73">
        <v>34.92600000000003</v>
      </c>
    </row>
    <row r="74" spans="1:7" s="138" customFormat="1" x14ac:dyDescent="0.25">
      <c r="A74" s="51">
        <v>68</v>
      </c>
      <c r="B74" s="51"/>
      <c r="C74" s="52" t="s">
        <v>680</v>
      </c>
      <c r="D74" s="4" t="s">
        <v>286</v>
      </c>
      <c r="E74" s="37">
        <f t="shared" si="1"/>
        <v>2</v>
      </c>
      <c r="F74" s="73">
        <v>73</v>
      </c>
      <c r="G74" s="73">
        <v>146</v>
      </c>
    </row>
    <row r="75" spans="1:7" s="138" customFormat="1" x14ac:dyDescent="0.25">
      <c r="A75" s="51">
        <v>69</v>
      </c>
      <c r="B75" s="51"/>
      <c r="C75" s="52" t="s">
        <v>720</v>
      </c>
      <c r="D75" s="25"/>
      <c r="E75" s="37">
        <f t="shared" si="1"/>
        <v>1.2000000000000002</v>
      </c>
      <c r="F75" s="73">
        <v>99</v>
      </c>
      <c r="G75" s="73">
        <v>118.80000000000003</v>
      </c>
    </row>
    <row r="76" spans="1:7" s="138" customFormat="1" x14ac:dyDescent="0.25">
      <c r="A76" s="51">
        <v>70</v>
      </c>
      <c r="B76" s="51"/>
      <c r="C76" s="52" t="s">
        <v>47</v>
      </c>
      <c r="D76" s="33" t="s">
        <v>286</v>
      </c>
      <c r="E76" s="37">
        <f t="shared" si="1"/>
        <v>2.42</v>
      </c>
      <c r="F76" s="73">
        <v>8</v>
      </c>
      <c r="G76" s="73">
        <v>19.36</v>
      </c>
    </row>
    <row r="77" spans="1:7" s="138" customFormat="1" x14ac:dyDescent="0.25">
      <c r="A77" s="51">
        <v>71</v>
      </c>
      <c r="B77" s="51"/>
      <c r="C77" s="52" t="s">
        <v>682</v>
      </c>
      <c r="D77" s="4" t="s">
        <v>286</v>
      </c>
      <c r="E77" s="37">
        <f t="shared" si="1"/>
        <v>1.6</v>
      </c>
      <c r="F77" s="73">
        <v>128</v>
      </c>
      <c r="G77" s="73">
        <v>204.8</v>
      </c>
    </row>
    <row r="78" spans="1:7" s="138" customFormat="1" x14ac:dyDescent="0.25">
      <c r="A78" s="51">
        <v>73</v>
      </c>
      <c r="B78" s="51"/>
      <c r="C78" s="52" t="s">
        <v>859</v>
      </c>
      <c r="D78" s="4" t="s">
        <v>286</v>
      </c>
      <c r="E78" s="37">
        <f t="shared" si="1"/>
        <v>68</v>
      </c>
      <c r="F78" s="73">
        <v>2</v>
      </c>
      <c r="G78" s="73">
        <v>136</v>
      </c>
    </row>
    <row r="79" spans="1:7" s="138" customFormat="1" x14ac:dyDescent="0.25">
      <c r="A79" s="51">
        <v>74</v>
      </c>
      <c r="B79" s="51"/>
      <c r="C79" s="52" t="s">
        <v>1061</v>
      </c>
      <c r="D79" s="4" t="s">
        <v>286</v>
      </c>
      <c r="E79" s="37">
        <f t="shared" si="1"/>
        <v>255</v>
      </c>
      <c r="F79" s="73">
        <v>2</v>
      </c>
      <c r="G79" s="73">
        <v>510</v>
      </c>
    </row>
    <row r="80" spans="1:7" s="138" customFormat="1" x14ac:dyDescent="0.25">
      <c r="A80" s="51">
        <v>75</v>
      </c>
      <c r="B80" s="51"/>
      <c r="C80" s="52" t="s">
        <v>1062</v>
      </c>
      <c r="D80" s="4" t="s">
        <v>287</v>
      </c>
      <c r="E80" s="4">
        <v>2.1579999999999999</v>
      </c>
      <c r="F80" s="73">
        <v>50</v>
      </c>
      <c r="G80" s="73">
        <v>107.89999999999999</v>
      </c>
    </row>
    <row r="81" spans="1:7" s="138" customFormat="1" x14ac:dyDescent="0.25">
      <c r="A81" s="51">
        <v>76</v>
      </c>
      <c r="B81" s="51"/>
      <c r="C81" s="52" t="s">
        <v>837</v>
      </c>
      <c r="D81" s="4" t="s">
        <v>287</v>
      </c>
      <c r="E81" s="4">
        <v>2.214</v>
      </c>
      <c r="F81" s="73">
        <v>10</v>
      </c>
      <c r="G81" s="73">
        <v>22.14</v>
      </c>
    </row>
    <row r="82" spans="1:7" s="138" customFormat="1" x14ac:dyDescent="0.25">
      <c r="A82" s="51">
        <v>77</v>
      </c>
      <c r="B82" s="51"/>
      <c r="C82" s="52" t="s">
        <v>942</v>
      </c>
      <c r="D82" s="4" t="s">
        <v>286</v>
      </c>
      <c r="E82" s="4">
        <v>18.7</v>
      </c>
      <c r="F82" s="73">
        <v>6</v>
      </c>
      <c r="G82" s="73">
        <v>112.19999999999999</v>
      </c>
    </row>
    <row r="83" spans="1:7" s="138" customFormat="1" x14ac:dyDescent="0.25">
      <c r="A83" s="51">
        <v>78</v>
      </c>
      <c r="B83" s="51"/>
      <c r="C83" s="52" t="s">
        <v>477</v>
      </c>
      <c r="D83" s="4" t="s">
        <v>286</v>
      </c>
      <c r="E83" s="4">
        <v>10.67</v>
      </c>
      <c r="F83" s="73">
        <v>1</v>
      </c>
      <c r="G83" s="73">
        <v>10.67</v>
      </c>
    </row>
    <row r="84" spans="1:7" s="138" customFormat="1" x14ac:dyDescent="0.25">
      <c r="A84" s="51">
        <v>79</v>
      </c>
      <c r="B84" s="51"/>
      <c r="C84" s="52" t="s">
        <v>1064</v>
      </c>
      <c r="D84" s="4" t="s">
        <v>286</v>
      </c>
      <c r="E84" s="4">
        <v>118.98</v>
      </c>
      <c r="F84" s="73">
        <v>1</v>
      </c>
      <c r="G84" s="73">
        <v>118.98</v>
      </c>
    </row>
    <row r="85" spans="1:7" s="138" customFormat="1" x14ac:dyDescent="0.25">
      <c r="A85" s="51">
        <v>80</v>
      </c>
      <c r="B85" s="51"/>
      <c r="C85" s="52" t="s">
        <v>804</v>
      </c>
      <c r="D85" s="4" t="s">
        <v>287</v>
      </c>
      <c r="E85" s="4">
        <v>1.8320000000000001</v>
      </c>
      <c r="F85" s="73">
        <v>30</v>
      </c>
      <c r="G85" s="73">
        <v>54.96</v>
      </c>
    </row>
    <row r="86" spans="1:7" s="138" customFormat="1" x14ac:dyDescent="0.25">
      <c r="A86" s="51">
        <v>81</v>
      </c>
      <c r="B86" s="51"/>
      <c r="C86" s="52" t="s">
        <v>727</v>
      </c>
      <c r="D86" s="4" t="s">
        <v>287</v>
      </c>
      <c r="E86" s="4">
        <v>5.4509999999999996</v>
      </c>
      <c r="F86" s="73">
        <v>30</v>
      </c>
      <c r="G86" s="73">
        <v>163.53</v>
      </c>
    </row>
    <row r="87" spans="1:7" s="138" customFormat="1" x14ac:dyDescent="0.25">
      <c r="A87" s="51">
        <v>82</v>
      </c>
      <c r="B87" s="51"/>
      <c r="C87" s="52" t="s">
        <v>725</v>
      </c>
      <c r="D87" s="4" t="s">
        <v>287</v>
      </c>
      <c r="E87" s="4">
        <v>2.544</v>
      </c>
      <c r="F87" s="73">
        <v>10</v>
      </c>
      <c r="G87" s="73">
        <v>25.44</v>
      </c>
    </row>
    <row r="88" spans="1:7" s="138" customFormat="1" x14ac:dyDescent="0.25">
      <c r="A88" s="51">
        <v>83</v>
      </c>
      <c r="B88" s="51"/>
      <c r="C88" s="52" t="s">
        <v>840</v>
      </c>
      <c r="D88" s="4" t="s">
        <v>287</v>
      </c>
      <c r="E88" s="4">
        <v>3.4620000000000002</v>
      </c>
      <c r="F88" s="73">
        <v>5</v>
      </c>
      <c r="G88" s="73">
        <v>17.310000000000002</v>
      </c>
    </row>
    <row r="89" spans="1:7" s="138" customFormat="1" x14ac:dyDescent="0.25">
      <c r="A89" s="51">
        <v>84</v>
      </c>
      <c r="B89" s="51"/>
      <c r="C89" s="52" t="s">
        <v>1077</v>
      </c>
      <c r="D89" s="4" t="s">
        <v>287</v>
      </c>
      <c r="E89" s="4">
        <v>3.04</v>
      </c>
      <c r="F89" s="73">
        <v>30</v>
      </c>
      <c r="G89" s="73">
        <v>91.2</v>
      </c>
    </row>
    <row r="90" spans="1:7" s="138" customFormat="1" x14ac:dyDescent="0.25">
      <c r="A90" s="51">
        <v>85</v>
      </c>
      <c r="B90" s="51"/>
      <c r="C90" s="52" t="s">
        <v>1078</v>
      </c>
      <c r="D90" s="4" t="s">
        <v>287</v>
      </c>
      <c r="E90" s="4">
        <v>2.3889999999999998</v>
      </c>
      <c r="F90" s="73">
        <v>20</v>
      </c>
      <c r="G90" s="73">
        <v>47.779999999999994</v>
      </c>
    </row>
    <row r="91" spans="1:7" s="138" customFormat="1" x14ac:dyDescent="0.25">
      <c r="A91" s="51">
        <v>86</v>
      </c>
      <c r="B91" s="51"/>
      <c r="C91" s="52" t="s">
        <v>1066</v>
      </c>
      <c r="D91" s="4" t="s">
        <v>287</v>
      </c>
      <c r="E91" s="4">
        <v>1.6379999999999999</v>
      </c>
      <c r="F91" s="73">
        <v>50</v>
      </c>
      <c r="G91" s="73">
        <v>81.899999999999991</v>
      </c>
    </row>
    <row r="92" spans="1:7" s="138" customFormat="1" x14ac:dyDescent="0.25">
      <c r="A92" s="51">
        <v>87</v>
      </c>
      <c r="B92" s="51"/>
      <c r="C92" s="52" t="s">
        <v>360</v>
      </c>
      <c r="D92" s="4" t="s">
        <v>287</v>
      </c>
      <c r="E92" s="4">
        <v>3.38</v>
      </c>
      <c r="F92" s="73">
        <v>20</v>
      </c>
      <c r="G92" s="73">
        <v>67.599999999999994</v>
      </c>
    </row>
    <row r="93" spans="1:7" s="138" customFormat="1" x14ac:dyDescent="0.25">
      <c r="A93" s="51">
        <v>88</v>
      </c>
      <c r="B93" s="51"/>
      <c r="C93" s="52" t="s">
        <v>934</v>
      </c>
      <c r="D93" s="4" t="s">
        <v>288</v>
      </c>
      <c r="E93" s="4">
        <v>10.55</v>
      </c>
      <c r="F93" s="73">
        <v>2</v>
      </c>
      <c r="G93" s="73">
        <v>21.1</v>
      </c>
    </row>
    <row r="94" spans="1:7" s="138" customFormat="1" x14ac:dyDescent="0.25">
      <c r="A94" s="51">
        <v>89</v>
      </c>
      <c r="B94" s="51"/>
      <c r="C94" s="52" t="s">
        <v>884</v>
      </c>
      <c r="D94" s="4" t="s">
        <v>287</v>
      </c>
      <c r="E94" s="4">
        <v>1.2150000000000001</v>
      </c>
      <c r="F94" s="73">
        <v>50</v>
      </c>
      <c r="G94" s="73">
        <v>60.750000000000007</v>
      </c>
    </row>
    <row r="95" spans="1:7" s="138" customFormat="1" x14ac:dyDescent="0.25">
      <c r="A95" s="51">
        <v>90</v>
      </c>
      <c r="B95" s="51"/>
      <c r="C95" s="52" t="s">
        <v>1079</v>
      </c>
      <c r="D95" s="4" t="s">
        <v>293</v>
      </c>
      <c r="E95" s="4">
        <v>3.6320000000000001</v>
      </c>
      <c r="F95" s="73">
        <v>10</v>
      </c>
      <c r="G95" s="73">
        <v>36.32</v>
      </c>
    </row>
    <row r="96" spans="1:7" s="138" customFormat="1" x14ac:dyDescent="0.25">
      <c r="A96" s="51">
        <v>91</v>
      </c>
      <c r="B96" s="51"/>
      <c r="C96" s="52" t="s">
        <v>1080</v>
      </c>
      <c r="D96" s="4" t="s">
        <v>293</v>
      </c>
      <c r="E96" s="4">
        <v>0.69579999999999997</v>
      </c>
      <c r="F96" s="73">
        <v>150</v>
      </c>
      <c r="G96" s="73">
        <v>104.36999999999999</v>
      </c>
    </row>
    <row r="97" spans="1:7" s="138" customFormat="1" x14ac:dyDescent="0.25">
      <c r="A97" s="51">
        <v>92</v>
      </c>
      <c r="B97" s="51"/>
      <c r="C97" s="52" t="s">
        <v>1067</v>
      </c>
      <c r="D97" s="4" t="s">
        <v>287</v>
      </c>
      <c r="E97" s="4">
        <v>3.2589999999999999</v>
      </c>
      <c r="F97" s="73">
        <v>50</v>
      </c>
      <c r="G97" s="73">
        <v>162.94999999999999</v>
      </c>
    </row>
    <row r="98" spans="1:7" s="138" customFormat="1" x14ac:dyDescent="0.25">
      <c r="A98" s="51">
        <v>93</v>
      </c>
      <c r="B98" s="51"/>
      <c r="C98" s="52" t="s">
        <v>709</v>
      </c>
      <c r="D98" s="4" t="s">
        <v>287</v>
      </c>
      <c r="E98" s="4">
        <v>2.0329999999999999</v>
      </c>
      <c r="F98" s="73">
        <v>30</v>
      </c>
      <c r="G98" s="73">
        <v>60.989999999999995</v>
      </c>
    </row>
    <row r="99" spans="1:7" s="138" customFormat="1" x14ac:dyDescent="0.25">
      <c r="A99" s="51">
        <v>94</v>
      </c>
      <c r="B99" s="51"/>
      <c r="C99" s="52" t="s">
        <v>1071</v>
      </c>
      <c r="D99" s="4" t="s">
        <v>286</v>
      </c>
      <c r="E99" s="4">
        <v>6.9</v>
      </c>
      <c r="F99" s="73">
        <v>3</v>
      </c>
      <c r="G99" s="73">
        <v>20.700000000000003</v>
      </c>
    </row>
    <row r="100" spans="1:7" s="138" customFormat="1" x14ac:dyDescent="0.25">
      <c r="A100" s="51">
        <v>95</v>
      </c>
      <c r="B100" s="51"/>
      <c r="C100" s="52" t="s">
        <v>1072</v>
      </c>
      <c r="D100" s="4" t="s">
        <v>287</v>
      </c>
      <c r="E100" s="4">
        <v>10.481999999999999</v>
      </c>
      <c r="F100" s="73">
        <v>10</v>
      </c>
      <c r="G100" s="73">
        <v>104.82</v>
      </c>
    </row>
    <row r="101" spans="1:7" s="138" customFormat="1" x14ac:dyDescent="0.25">
      <c r="A101" s="51">
        <v>96</v>
      </c>
      <c r="B101" s="51"/>
      <c r="C101" s="52" t="s">
        <v>1073</v>
      </c>
      <c r="D101" s="4" t="s">
        <v>287</v>
      </c>
      <c r="E101" s="4">
        <v>16.681999999999999</v>
      </c>
      <c r="F101" s="73">
        <v>5</v>
      </c>
      <c r="G101" s="73">
        <v>83.41</v>
      </c>
    </row>
    <row r="102" spans="1:7" s="138" customFormat="1" x14ac:dyDescent="0.25">
      <c r="A102" s="51">
        <v>97</v>
      </c>
      <c r="B102" s="51"/>
      <c r="C102" s="52" t="s">
        <v>1081</v>
      </c>
      <c r="D102" s="4" t="s">
        <v>287</v>
      </c>
      <c r="E102" s="4">
        <v>20.13</v>
      </c>
      <c r="F102" s="73">
        <v>5</v>
      </c>
      <c r="G102" s="73">
        <v>100.64999999999999</v>
      </c>
    </row>
    <row r="103" spans="1:7" s="138" customFormat="1" x14ac:dyDescent="0.25">
      <c r="A103" s="51">
        <v>98</v>
      </c>
      <c r="B103" s="51"/>
      <c r="C103" s="52" t="s">
        <v>893</v>
      </c>
      <c r="D103" s="4" t="s">
        <v>287</v>
      </c>
      <c r="E103" s="4">
        <v>1.911</v>
      </c>
      <c r="F103" s="73">
        <v>30</v>
      </c>
      <c r="G103" s="73">
        <v>57.33</v>
      </c>
    </row>
    <row r="104" spans="1:7" s="138" customFormat="1" x14ac:dyDescent="0.25">
      <c r="A104" s="51">
        <v>99</v>
      </c>
      <c r="B104" s="51"/>
      <c r="C104" s="52" t="s">
        <v>1082</v>
      </c>
      <c r="D104" s="4" t="s">
        <v>288</v>
      </c>
      <c r="E104" s="4">
        <v>14.65</v>
      </c>
      <c r="F104" s="73">
        <v>2</v>
      </c>
      <c r="G104" s="73">
        <v>29.3</v>
      </c>
    </row>
    <row r="105" spans="1:7" s="138" customFormat="1" x14ac:dyDescent="0.25">
      <c r="A105" s="51">
        <v>100</v>
      </c>
      <c r="B105" s="51"/>
      <c r="C105" s="52" t="s">
        <v>680</v>
      </c>
      <c r="D105" s="4" t="s">
        <v>286</v>
      </c>
      <c r="E105" s="4">
        <v>1.94</v>
      </c>
      <c r="F105" s="73">
        <v>50</v>
      </c>
      <c r="G105" s="73">
        <v>97</v>
      </c>
    </row>
    <row r="106" spans="1:7" s="138" customFormat="1" x14ac:dyDescent="0.25">
      <c r="A106" s="51">
        <v>101</v>
      </c>
      <c r="B106" s="51"/>
      <c r="C106" s="52" t="s">
        <v>720</v>
      </c>
      <c r="D106" s="4" t="s">
        <v>286</v>
      </c>
      <c r="E106" s="4">
        <v>1.3</v>
      </c>
      <c r="F106" s="73">
        <v>44</v>
      </c>
      <c r="G106" s="73">
        <v>57.2</v>
      </c>
    </row>
    <row r="107" spans="1:7" s="138" customFormat="1" x14ac:dyDescent="0.25">
      <c r="A107" s="51">
        <v>102</v>
      </c>
      <c r="B107" s="51"/>
      <c r="C107" s="52" t="s">
        <v>682</v>
      </c>
      <c r="D107" s="4" t="s">
        <v>286</v>
      </c>
      <c r="E107" s="4">
        <v>1.41</v>
      </c>
      <c r="F107" s="73">
        <v>50</v>
      </c>
      <c r="G107" s="73">
        <v>70.5</v>
      </c>
    </row>
    <row r="108" spans="1:7" s="138" customFormat="1" x14ac:dyDescent="0.25">
      <c r="A108" s="51">
        <v>103</v>
      </c>
      <c r="B108" s="51"/>
      <c r="C108" s="52" t="s">
        <v>713</v>
      </c>
      <c r="D108" s="4" t="s">
        <v>286</v>
      </c>
      <c r="E108" s="4">
        <v>3.65</v>
      </c>
      <c r="F108" s="73">
        <v>100</v>
      </c>
      <c r="G108" s="73">
        <v>365</v>
      </c>
    </row>
    <row r="109" spans="1:7" ht="16.5" thickBot="1" x14ac:dyDescent="0.3">
      <c r="A109" s="54"/>
      <c r="B109" s="141"/>
      <c r="C109" s="143"/>
      <c r="D109" s="163"/>
      <c r="E109" s="163"/>
      <c r="F109" s="166">
        <f>SUM(F7:F108)</f>
        <v>8285.0789999999997</v>
      </c>
      <c r="G109" s="167">
        <f>SUM(G7:G108)</f>
        <v>8676.245479979998</v>
      </c>
    </row>
    <row r="113" spans="2:5" x14ac:dyDescent="0.25">
      <c r="B113" s="114"/>
      <c r="C113" s="114"/>
      <c r="D113" s="49"/>
      <c r="E113" s="49"/>
    </row>
    <row r="114" spans="2:5" x14ac:dyDescent="0.25">
      <c r="B114" s="114"/>
      <c r="C114" s="114"/>
      <c r="D114" s="49"/>
      <c r="E114" s="49"/>
    </row>
    <row r="115" spans="2:5" x14ac:dyDescent="0.25">
      <c r="B115" s="114"/>
      <c r="C115" s="114"/>
      <c r="D115" s="49"/>
      <c r="E115" s="49"/>
    </row>
    <row r="116" spans="2:5" x14ac:dyDescent="0.25">
      <c r="B116" s="114"/>
      <c r="C116" s="114"/>
      <c r="D116" s="49"/>
      <c r="E116" s="49"/>
    </row>
    <row r="117" spans="2:5" x14ac:dyDescent="0.25">
      <c r="B117" s="114"/>
      <c r="C117" s="114"/>
      <c r="D117" s="49"/>
      <c r="E117" s="49"/>
    </row>
    <row r="118" spans="2:5" x14ac:dyDescent="0.25">
      <c r="B118" s="114"/>
      <c r="C118" s="114"/>
      <c r="D118" s="49"/>
      <c r="E118" s="49"/>
    </row>
    <row r="119" spans="2:5" x14ac:dyDescent="0.25">
      <c r="B119" s="114"/>
      <c r="C119" s="114"/>
      <c r="D119" s="49"/>
      <c r="E119" s="49"/>
    </row>
    <row r="120" spans="2:5" x14ac:dyDescent="0.25">
      <c r="B120" s="114"/>
      <c r="C120" s="114"/>
      <c r="D120" s="49"/>
      <c r="E120" s="49"/>
    </row>
    <row r="121" spans="2:5" x14ac:dyDescent="0.25">
      <c r="B121" s="114"/>
      <c r="C121" s="114"/>
      <c r="D121" s="49"/>
      <c r="E121" s="49"/>
    </row>
    <row r="122" spans="2:5" x14ac:dyDescent="0.25">
      <c r="B122" s="114"/>
      <c r="C122" s="114"/>
      <c r="D122" s="49"/>
      <c r="E122" s="49"/>
    </row>
    <row r="123" spans="2:5" x14ac:dyDescent="0.25">
      <c r="B123" s="114"/>
      <c r="C123" s="114"/>
      <c r="D123" s="49"/>
      <c r="E123" s="49"/>
    </row>
    <row r="124" spans="2:5" x14ac:dyDescent="0.25">
      <c r="B124" s="114"/>
      <c r="C124" s="114"/>
      <c r="D124" s="49"/>
      <c r="E124" s="49"/>
    </row>
    <row r="125" spans="2:5" x14ac:dyDescent="0.25">
      <c r="B125" s="114"/>
      <c r="C125" s="114"/>
      <c r="D125" s="49"/>
      <c r="E125" s="49"/>
    </row>
    <row r="126" spans="2:5" x14ac:dyDescent="0.25">
      <c r="B126" s="114"/>
      <c r="C126" s="114"/>
      <c r="D126" s="49"/>
      <c r="E126" s="49"/>
    </row>
    <row r="127" spans="2:5" x14ac:dyDescent="0.25">
      <c r="B127" s="114"/>
      <c r="C127" s="114"/>
      <c r="D127" s="49"/>
      <c r="E127" s="49"/>
    </row>
    <row r="128" spans="2:5" x14ac:dyDescent="0.25">
      <c r="B128" s="114"/>
      <c r="C128" s="114"/>
      <c r="D128" s="49"/>
      <c r="E128" s="49"/>
    </row>
    <row r="129" spans="2:5" x14ac:dyDescent="0.25">
      <c r="B129" s="114"/>
      <c r="C129" s="114"/>
      <c r="D129" s="49"/>
      <c r="E129" s="49"/>
    </row>
    <row r="130" spans="2:5" x14ac:dyDescent="0.25">
      <c r="B130" s="114"/>
      <c r="C130" s="114"/>
      <c r="D130" s="49"/>
      <c r="E130" s="49"/>
    </row>
    <row r="131" spans="2:5" x14ac:dyDescent="0.25">
      <c r="B131" s="114"/>
      <c r="C131" s="114"/>
      <c r="D131" s="49"/>
      <c r="E131" s="49"/>
    </row>
    <row r="132" spans="2:5" x14ac:dyDescent="0.25">
      <c r="B132" s="114"/>
      <c r="C132" s="114"/>
      <c r="D132" s="49"/>
      <c r="E132" s="49"/>
    </row>
    <row r="133" spans="2:5" x14ac:dyDescent="0.25">
      <c r="B133" s="114"/>
      <c r="C133" s="114"/>
      <c r="D133" s="49"/>
      <c r="E133" s="49"/>
    </row>
    <row r="134" spans="2:5" x14ac:dyDescent="0.25">
      <c r="B134" s="114"/>
      <c r="C134" s="114"/>
      <c r="D134" s="49"/>
      <c r="E134" s="49"/>
    </row>
    <row r="135" spans="2:5" x14ac:dyDescent="0.25">
      <c r="B135" s="114"/>
      <c r="C135" s="114"/>
      <c r="D135" s="49"/>
      <c r="E135" s="49"/>
    </row>
    <row r="136" spans="2:5" x14ac:dyDescent="0.25">
      <c r="B136" s="114"/>
      <c r="C136" s="114"/>
      <c r="D136" s="49"/>
      <c r="E136" s="49"/>
    </row>
    <row r="137" spans="2:5" x14ac:dyDescent="0.25">
      <c r="B137" s="114"/>
      <c r="C137" s="114"/>
      <c r="D137" s="49"/>
      <c r="E137" s="49"/>
    </row>
    <row r="138" spans="2:5" x14ac:dyDescent="0.25">
      <c r="B138" s="114"/>
      <c r="C138" s="114"/>
      <c r="D138" s="49"/>
      <c r="E138" s="49"/>
    </row>
    <row r="139" spans="2:5" x14ac:dyDescent="0.25">
      <c r="B139" s="114"/>
      <c r="C139" s="114"/>
      <c r="D139" s="49"/>
      <c r="E139" s="49"/>
    </row>
    <row r="140" spans="2:5" x14ac:dyDescent="0.25">
      <c r="B140" s="114"/>
      <c r="C140" s="114"/>
      <c r="D140" s="49"/>
      <c r="E140" s="49"/>
    </row>
    <row r="141" spans="2:5" x14ac:dyDescent="0.25">
      <c r="B141" s="114"/>
      <c r="C141" s="114"/>
      <c r="D141" s="49"/>
      <c r="E141" s="49"/>
    </row>
    <row r="142" spans="2:5" x14ac:dyDescent="0.25">
      <c r="B142" s="114"/>
      <c r="C142" s="114"/>
      <c r="D142" s="49"/>
      <c r="E142" s="49"/>
    </row>
    <row r="143" spans="2:5" x14ac:dyDescent="0.25">
      <c r="B143" s="114"/>
      <c r="C143" s="114"/>
      <c r="D143" s="49"/>
      <c r="E143" s="49"/>
    </row>
    <row r="144" spans="2:5" x14ac:dyDescent="0.25">
      <c r="B144" s="114"/>
      <c r="C144" s="114"/>
      <c r="D144" s="49"/>
      <c r="E144" s="49"/>
    </row>
    <row r="145" spans="2:5" x14ac:dyDescent="0.25">
      <c r="B145" s="114"/>
      <c r="C145" s="114"/>
      <c r="D145" s="49"/>
      <c r="E145" s="49"/>
    </row>
    <row r="146" spans="2:5" x14ac:dyDescent="0.25">
      <c r="B146" s="114"/>
      <c r="C146" s="114"/>
      <c r="D146" s="49"/>
      <c r="E146" s="49"/>
    </row>
    <row r="147" spans="2:5" x14ac:dyDescent="0.25">
      <c r="B147" s="114"/>
      <c r="C147" s="114"/>
      <c r="D147" s="49"/>
      <c r="E147" s="49"/>
    </row>
    <row r="148" spans="2:5" x14ac:dyDescent="0.25">
      <c r="B148" s="114"/>
      <c r="C148" s="114"/>
      <c r="D148" s="49"/>
      <c r="E148" s="49"/>
    </row>
    <row r="149" spans="2:5" x14ac:dyDescent="0.25">
      <c r="B149" s="114"/>
      <c r="C149" s="114"/>
      <c r="D149" s="49"/>
      <c r="E149" s="49"/>
    </row>
    <row r="150" spans="2:5" x14ac:dyDescent="0.25">
      <c r="B150" s="114"/>
      <c r="C150" s="114"/>
      <c r="D150" s="49"/>
      <c r="E150" s="49"/>
    </row>
    <row r="151" spans="2:5" x14ac:dyDescent="0.25">
      <c r="B151" s="114"/>
      <c r="C151" s="114"/>
      <c r="D151" s="49"/>
      <c r="E151" s="49"/>
    </row>
    <row r="152" spans="2:5" x14ac:dyDescent="0.25">
      <c r="B152" s="114"/>
      <c r="C152" s="114"/>
      <c r="D152" s="49"/>
      <c r="E152" s="49"/>
    </row>
    <row r="153" spans="2:5" x14ac:dyDescent="0.25">
      <c r="B153" s="114"/>
      <c r="C153" s="114"/>
      <c r="D153" s="49"/>
      <c r="E153" s="49"/>
    </row>
    <row r="154" spans="2:5" x14ac:dyDescent="0.25">
      <c r="B154" s="114"/>
      <c r="C154" s="114"/>
      <c r="D154" s="49"/>
      <c r="E154" s="49"/>
    </row>
    <row r="155" spans="2:5" x14ac:dyDescent="0.25">
      <c r="B155" s="114"/>
      <c r="C155" s="114"/>
      <c r="D155" s="49"/>
      <c r="E155" s="49"/>
    </row>
    <row r="156" spans="2:5" x14ac:dyDescent="0.25">
      <c r="B156" s="114"/>
      <c r="C156" s="114"/>
      <c r="D156" s="49"/>
      <c r="E156" s="49"/>
    </row>
    <row r="157" spans="2:5" x14ac:dyDescent="0.25">
      <c r="B157" s="114"/>
      <c r="C157" s="114"/>
      <c r="D157" s="49"/>
      <c r="E157" s="49"/>
    </row>
    <row r="158" spans="2:5" x14ac:dyDescent="0.25">
      <c r="B158" s="114"/>
      <c r="C158" s="114"/>
      <c r="D158" s="49"/>
      <c r="E158" s="49"/>
    </row>
    <row r="159" spans="2:5" x14ac:dyDescent="0.25">
      <c r="B159" s="114"/>
      <c r="C159" s="114"/>
      <c r="D159" s="49"/>
      <c r="E159" s="49"/>
    </row>
    <row r="160" spans="2:5" x14ac:dyDescent="0.25">
      <c r="B160" s="114"/>
      <c r="C160" s="114"/>
      <c r="D160" s="49"/>
      <c r="E160" s="49"/>
    </row>
    <row r="161" spans="2:5" x14ac:dyDescent="0.25">
      <c r="B161" s="114"/>
      <c r="C161" s="114"/>
      <c r="D161" s="49"/>
      <c r="E161" s="49"/>
    </row>
    <row r="162" spans="2:5" x14ac:dyDescent="0.25">
      <c r="B162" s="114"/>
      <c r="C162" s="114"/>
      <c r="D162" s="49"/>
      <c r="E162" s="49"/>
    </row>
    <row r="163" spans="2:5" x14ac:dyDescent="0.25">
      <c r="B163" s="114"/>
      <c r="C163" s="114"/>
      <c r="D163" s="49"/>
      <c r="E163" s="49"/>
    </row>
    <row r="164" spans="2:5" x14ac:dyDescent="0.25">
      <c r="B164" s="114"/>
      <c r="C164" s="114"/>
      <c r="D164" s="49"/>
      <c r="E164" s="49"/>
    </row>
    <row r="165" spans="2:5" x14ac:dyDescent="0.25">
      <c r="B165" s="114"/>
      <c r="C165" s="114"/>
      <c r="D165" s="49"/>
      <c r="E165" s="49"/>
    </row>
    <row r="166" spans="2:5" x14ac:dyDescent="0.25">
      <c r="B166" s="114"/>
      <c r="C166" s="114"/>
      <c r="D166" s="49"/>
      <c r="E166" s="49"/>
    </row>
    <row r="167" spans="2:5" x14ac:dyDescent="0.25">
      <c r="B167" s="114"/>
      <c r="C167" s="114"/>
      <c r="D167" s="49"/>
      <c r="E167" s="49"/>
    </row>
    <row r="168" spans="2:5" x14ac:dyDescent="0.25">
      <c r="B168" s="114"/>
      <c r="C168" s="114"/>
      <c r="D168" s="49"/>
      <c r="E168" s="49"/>
    </row>
    <row r="169" spans="2:5" x14ac:dyDescent="0.25">
      <c r="B169" s="114"/>
      <c r="C169" s="114"/>
      <c r="D169" s="49"/>
      <c r="E169" s="49"/>
    </row>
    <row r="170" spans="2:5" x14ac:dyDescent="0.25">
      <c r="B170" s="114"/>
      <c r="C170" s="114"/>
      <c r="D170" s="49"/>
      <c r="E170" s="49"/>
    </row>
    <row r="171" spans="2:5" x14ac:dyDescent="0.25">
      <c r="B171" s="114"/>
      <c r="C171" s="114"/>
      <c r="D171" s="49"/>
      <c r="E171" s="49"/>
    </row>
    <row r="172" spans="2:5" x14ac:dyDescent="0.25">
      <c r="B172" s="114"/>
      <c r="C172" s="114"/>
      <c r="D172" s="49"/>
      <c r="E172" s="49"/>
    </row>
    <row r="173" spans="2:5" x14ac:dyDescent="0.25">
      <c r="B173" s="114"/>
      <c r="C173" s="114"/>
      <c r="D173" s="49"/>
      <c r="E173" s="49"/>
    </row>
    <row r="174" spans="2:5" x14ac:dyDescent="0.25">
      <c r="B174" s="114"/>
      <c r="C174" s="114"/>
      <c r="D174" s="49"/>
      <c r="E174" s="49"/>
    </row>
    <row r="175" spans="2:5" x14ac:dyDescent="0.25">
      <c r="B175" s="114"/>
      <c r="C175" s="114"/>
      <c r="D175" s="49"/>
      <c r="E175" s="49"/>
    </row>
    <row r="176" spans="2:5" x14ac:dyDescent="0.25">
      <c r="B176" s="114"/>
      <c r="C176" s="114"/>
      <c r="D176" s="49"/>
      <c r="E176" s="49"/>
    </row>
    <row r="177" spans="2:5" x14ac:dyDescent="0.25">
      <c r="B177" s="114"/>
      <c r="C177" s="114"/>
      <c r="D177" s="49"/>
      <c r="E177" s="49"/>
    </row>
    <row r="178" spans="2:5" x14ac:dyDescent="0.25">
      <c r="B178" s="114"/>
      <c r="C178" s="114"/>
      <c r="D178" s="49"/>
      <c r="E178" s="49"/>
    </row>
    <row r="179" spans="2:5" x14ac:dyDescent="0.25">
      <c r="B179" s="114"/>
      <c r="C179" s="114"/>
      <c r="D179" s="49"/>
      <c r="E179" s="49"/>
    </row>
    <row r="180" spans="2:5" x14ac:dyDescent="0.25">
      <c r="B180" s="114"/>
      <c r="C180" s="114"/>
      <c r="D180" s="49"/>
      <c r="E180" s="49"/>
    </row>
    <row r="181" spans="2:5" x14ac:dyDescent="0.25">
      <c r="B181" s="114"/>
      <c r="C181" s="114"/>
      <c r="D181" s="49"/>
      <c r="E181" s="49"/>
    </row>
    <row r="182" spans="2:5" x14ac:dyDescent="0.25">
      <c r="B182" s="114"/>
      <c r="C182" s="114"/>
      <c r="D182" s="49"/>
      <c r="E182" s="49"/>
    </row>
    <row r="183" spans="2:5" x14ac:dyDescent="0.25">
      <c r="B183" s="114"/>
      <c r="C183" s="114"/>
      <c r="D183" s="49"/>
      <c r="E183" s="49"/>
    </row>
    <row r="184" spans="2:5" x14ac:dyDescent="0.25">
      <c r="B184" s="114"/>
      <c r="C184" s="114"/>
      <c r="D184" s="49"/>
      <c r="E184" s="49"/>
    </row>
    <row r="185" spans="2:5" x14ac:dyDescent="0.25">
      <c r="B185" s="114"/>
      <c r="C185" s="114"/>
      <c r="D185" s="49"/>
      <c r="E185" s="49"/>
    </row>
    <row r="186" spans="2:5" x14ac:dyDescent="0.25">
      <c r="B186" s="114"/>
      <c r="C186" s="114"/>
      <c r="D186" s="49"/>
      <c r="E186" s="49"/>
    </row>
    <row r="187" spans="2:5" x14ac:dyDescent="0.25">
      <c r="B187" s="114"/>
      <c r="C187" s="114"/>
      <c r="D187" s="49"/>
      <c r="E187" s="49"/>
    </row>
    <row r="188" spans="2:5" x14ac:dyDescent="0.25">
      <c r="B188" s="114"/>
      <c r="C188" s="114"/>
      <c r="D188" s="49"/>
      <c r="E188" s="49"/>
    </row>
    <row r="189" spans="2:5" x14ac:dyDescent="0.25">
      <c r="B189" s="114"/>
      <c r="C189" s="114"/>
      <c r="D189" s="49"/>
      <c r="E189" s="49"/>
    </row>
    <row r="190" spans="2:5" x14ac:dyDescent="0.25">
      <c r="B190" s="114"/>
      <c r="C190" s="114"/>
      <c r="D190" s="49"/>
      <c r="E190" s="49"/>
    </row>
    <row r="191" spans="2:5" x14ac:dyDescent="0.25">
      <c r="B191" s="114"/>
      <c r="C191" s="114"/>
      <c r="D191" s="49"/>
      <c r="E191" s="49"/>
    </row>
    <row r="192" spans="2:5" x14ac:dyDescent="0.25">
      <c r="B192" s="114"/>
      <c r="C192" s="114"/>
      <c r="D192" s="49"/>
      <c r="E192" s="49"/>
    </row>
    <row r="193" spans="2:5" x14ac:dyDescent="0.25">
      <c r="B193" s="114"/>
      <c r="C193" s="114"/>
      <c r="D193" s="49"/>
      <c r="E193" s="49"/>
    </row>
    <row r="194" spans="2:5" x14ac:dyDescent="0.25">
      <c r="B194" s="114"/>
      <c r="C194" s="114"/>
      <c r="D194" s="49"/>
      <c r="E194" s="49"/>
    </row>
    <row r="195" spans="2:5" x14ac:dyDescent="0.25">
      <c r="B195" s="114"/>
      <c r="C195" s="114"/>
      <c r="D195" s="49"/>
      <c r="E195" s="49"/>
    </row>
    <row r="196" spans="2:5" x14ac:dyDescent="0.25">
      <c r="B196" s="114"/>
      <c r="C196" s="114"/>
      <c r="D196" s="49"/>
      <c r="E196" s="49"/>
    </row>
    <row r="197" spans="2:5" x14ac:dyDescent="0.25">
      <c r="B197" s="114"/>
      <c r="C197" s="114"/>
      <c r="D197" s="49"/>
      <c r="E197" s="49"/>
    </row>
    <row r="198" spans="2:5" x14ac:dyDescent="0.25">
      <c r="B198" s="114"/>
      <c r="C198" s="114"/>
      <c r="D198" s="49"/>
      <c r="E198" s="49"/>
    </row>
    <row r="199" spans="2:5" x14ac:dyDescent="0.25">
      <c r="B199" s="114"/>
      <c r="C199" s="114"/>
      <c r="D199" s="49"/>
      <c r="E199" s="49"/>
    </row>
    <row r="200" spans="2:5" x14ac:dyDescent="0.25">
      <c r="B200" s="114"/>
      <c r="C200" s="114"/>
      <c r="D200" s="49"/>
      <c r="E200" s="49"/>
    </row>
    <row r="201" spans="2:5" x14ac:dyDescent="0.25">
      <c r="B201" s="114"/>
      <c r="C201" s="114"/>
      <c r="D201" s="49"/>
      <c r="E201" s="49"/>
    </row>
    <row r="202" spans="2:5" x14ac:dyDescent="0.25">
      <c r="B202" s="114"/>
      <c r="C202" s="114"/>
      <c r="D202" s="49"/>
      <c r="E202" s="49"/>
    </row>
    <row r="203" spans="2:5" x14ac:dyDescent="0.25">
      <c r="B203" s="114"/>
      <c r="C203" s="114"/>
      <c r="D203" s="49"/>
      <c r="E203" s="49"/>
    </row>
    <row r="204" spans="2:5" x14ac:dyDescent="0.25">
      <c r="B204" s="114"/>
      <c r="C204" s="114"/>
      <c r="D204" s="49"/>
      <c r="E204" s="49"/>
    </row>
    <row r="205" spans="2:5" x14ac:dyDescent="0.25">
      <c r="B205" s="114"/>
      <c r="C205" s="114"/>
      <c r="D205" s="49"/>
      <c r="E205" s="49"/>
    </row>
    <row r="206" spans="2:5" x14ac:dyDescent="0.25">
      <c r="B206" s="114"/>
      <c r="C206" s="114"/>
      <c r="D206" s="49"/>
      <c r="E206" s="49"/>
    </row>
    <row r="207" spans="2:5" x14ac:dyDescent="0.25">
      <c r="B207" s="114"/>
      <c r="C207" s="114"/>
      <c r="D207" s="49"/>
      <c r="E207" s="49"/>
    </row>
    <row r="208" spans="2:5" x14ac:dyDescent="0.25">
      <c r="B208" s="114"/>
      <c r="C208" s="114"/>
      <c r="D208" s="49"/>
      <c r="E208" s="49"/>
    </row>
    <row r="209" spans="2:5" x14ac:dyDescent="0.25">
      <c r="B209" s="114"/>
      <c r="C209" s="114"/>
      <c r="D209" s="49"/>
      <c r="E209" s="49"/>
    </row>
    <row r="210" spans="2:5" x14ac:dyDescent="0.25">
      <c r="B210" s="114"/>
      <c r="C210" s="114"/>
      <c r="D210" s="49"/>
      <c r="E210" s="49"/>
    </row>
    <row r="211" spans="2:5" x14ac:dyDescent="0.25">
      <c r="B211" s="114"/>
      <c r="C211" s="114"/>
      <c r="D211" s="49"/>
      <c r="E211" s="49"/>
    </row>
    <row r="212" spans="2:5" x14ac:dyDescent="0.25">
      <c r="B212" s="114"/>
      <c r="C212" s="114"/>
      <c r="D212" s="49"/>
      <c r="E212" s="49"/>
    </row>
    <row r="213" spans="2:5" x14ac:dyDescent="0.25">
      <c r="B213" s="114"/>
      <c r="C213" s="114"/>
      <c r="D213" s="49"/>
      <c r="E213" s="49"/>
    </row>
    <row r="214" spans="2:5" x14ac:dyDescent="0.25">
      <c r="B214" s="114"/>
      <c r="C214" s="114"/>
      <c r="D214" s="49"/>
      <c r="E214" s="49"/>
    </row>
  </sheetData>
  <sortState ref="C7:CK154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zoomScale="75" zoomScaleNormal="75" workbookViewId="0">
      <selection activeCell="B6" sqref="B6:C6"/>
    </sheetView>
  </sheetViews>
  <sheetFormatPr defaultColWidth="9.140625" defaultRowHeight="15.75" x14ac:dyDescent="0.25"/>
  <cols>
    <col min="1" max="1" width="4.42578125" style="13" customWidth="1"/>
    <col min="2" max="2" width="7.42578125" style="9" customWidth="1"/>
    <col min="3" max="3" width="38.5703125" style="50" customWidth="1"/>
    <col min="4" max="4" width="12.5703125" style="9" customWidth="1"/>
    <col min="5" max="5" width="8.42578125" style="9" customWidth="1"/>
    <col min="6" max="7" width="9.85546875" style="9" bestFit="1" customWidth="1"/>
    <col min="8" max="16384" width="9.140625" style="9"/>
  </cols>
  <sheetData>
    <row r="1" spans="1:7" ht="16.5" thickBot="1" x14ac:dyDescent="0.3">
      <c r="C1" s="142" t="s">
        <v>299</v>
      </c>
    </row>
    <row r="2" spans="1:7" ht="17.25" customHeight="1" x14ac:dyDescent="0.25">
      <c r="A2" s="219" t="s">
        <v>0</v>
      </c>
      <c r="B2" s="222" t="s">
        <v>1</v>
      </c>
      <c r="C2" s="232" t="s">
        <v>2</v>
      </c>
      <c r="D2" s="216" t="s">
        <v>3</v>
      </c>
      <c r="E2" s="216" t="s">
        <v>297</v>
      </c>
      <c r="F2" s="208" t="s">
        <v>589</v>
      </c>
      <c r="G2" s="209"/>
    </row>
    <row r="3" spans="1:7" ht="16.5" customHeight="1" thickBot="1" x14ac:dyDescent="0.3">
      <c r="A3" s="220"/>
      <c r="B3" s="223"/>
      <c r="C3" s="233"/>
      <c r="D3" s="217"/>
      <c r="E3" s="217"/>
      <c r="F3" s="210"/>
      <c r="G3" s="211"/>
    </row>
    <row r="4" spans="1:7" ht="16.5" customHeight="1" x14ac:dyDescent="0.25">
      <c r="A4" s="220"/>
      <c r="B4" s="223"/>
      <c r="C4" s="233"/>
      <c r="D4" s="217"/>
      <c r="E4" s="217"/>
      <c r="F4" s="1" t="s">
        <v>4</v>
      </c>
      <c r="G4" s="212" t="s">
        <v>5</v>
      </c>
    </row>
    <row r="5" spans="1:7" ht="16.5" customHeight="1" thickBot="1" x14ac:dyDescent="0.3">
      <c r="A5" s="221"/>
      <c r="B5" s="224"/>
      <c r="C5" s="234"/>
      <c r="D5" s="218"/>
      <c r="E5" s="218"/>
      <c r="F5" s="2" t="s">
        <v>6</v>
      </c>
      <c r="G5" s="213"/>
    </row>
    <row r="6" spans="1:7" ht="18" customHeight="1" thickBot="1" x14ac:dyDescent="0.3">
      <c r="A6" s="15"/>
      <c r="B6" s="227"/>
      <c r="C6" s="228"/>
      <c r="D6" s="32"/>
      <c r="E6" s="32"/>
      <c r="F6" s="6"/>
      <c r="G6" s="150"/>
    </row>
    <row r="7" spans="1:7" x14ac:dyDescent="0.25">
      <c r="A7" s="4">
        <v>1</v>
      </c>
      <c r="B7" s="60"/>
      <c r="C7" s="52" t="s">
        <v>721</v>
      </c>
      <c r="D7" s="51" t="s">
        <v>287</v>
      </c>
      <c r="E7" s="104">
        <f>G7/F7</f>
        <v>4.62</v>
      </c>
      <c r="F7" s="73">
        <v>10</v>
      </c>
      <c r="G7" s="73">
        <v>46.2</v>
      </c>
    </row>
    <row r="8" spans="1:7" x14ac:dyDescent="0.25">
      <c r="A8" s="4">
        <v>2</v>
      </c>
      <c r="B8" s="60"/>
      <c r="C8" s="52" t="s">
        <v>741</v>
      </c>
      <c r="D8" s="51" t="s">
        <v>289</v>
      </c>
      <c r="E8" s="104">
        <f t="shared" ref="E8:E71" si="0">G8/F8</f>
        <v>6.5000000000000002E-2</v>
      </c>
      <c r="F8" s="73">
        <v>120</v>
      </c>
      <c r="G8" s="73">
        <v>7.8</v>
      </c>
    </row>
    <row r="9" spans="1:7" x14ac:dyDescent="0.25">
      <c r="A9" s="4">
        <v>3</v>
      </c>
      <c r="B9" s="55"/>
      <c r="C9" s="52" t="s">
        <v>353</v>
      </c>
      <c r="D9" s="51" t="s">
        <v>287</v>
      </c>
      <c r="E9" s="104">
        <f t="shared" si="0"/>
        <v>2.1390000000000002</v>
      </c>
      <c r="F9" s="73">
        <v>43</v>
      </c>
      <c r="G9" s="73">
        <v>91.977000000000004</v>
      </c>
    </row>
    <row r="10" spans="1:7" x14ac:dyDescent="0.25">
      <c r="A10" s="4">
        <v>4</v>
      </c>
      <c r="B10" s="55"/>
      <c r="C10" s="52" t="s">
        <v>353</v>
      </c>
      <c r="D10" s="51" t="s">
        <v>287</v>
      </c>
      <c r="E10" s="104">
        <f t="shared" si="0"/>
        <v>2.1890000000000001</v>
      </c>
      <c r="F10" s="73">
        <v>100</v>
      </c>
      <c r="G10" s="73">
        <v>218.9</v>
      </c>
    </row>
    <row r="11" spans="1:7" x14ac:dyDescent="0.25">
      <c r="A11" s="4">
        <v>5</v>
      </c>
      <c r="B11" s="55"/>
      <c r="C11" s="52" t="s">
        <v>534</v>
      </c>
      <c r="D11" s="51" t="s">
        <v>287</v>
      </c>
      <c r="E11" s="104">
        <f t="shared" si="0"/>
        <v>2.0539999999999998</v>
      </c>
      <c r="F11" s="73">
        <v>16</v>
      </c>
      <c r="G11" s="73">
        <v>32.863999999999997</v>
      </c>
    </row>
    <row r="12" spans="1:7" x14ac:dyDescent="0.25">
      <c r="A12" s="4">
        <v>6</v>
      </c>
      <c r="B12" s="55"/>
      <c r="C12" s="52" t="s">
        <v>955</v>
      </c>
      <c r="D12" s="51" t="s">
        <v>286</v>
      </c>
      <c r="E12" s="104">
        <f t="shared" si="0"/>
        <v>109.9</v>
      </c>
      <c r="F12" s="73">
        <v>1</v>
      </c>
      <c r="G12" s="73">
        <v>109.9</v>
      </c>
    </row>
    <row r="13" spans="1:7" x14ac:dyDescent="0.25">
      <c r="A13" s="4">
        <v>7</v>
      </c>
      <c r="B13" s="55"/>
      <c r="C13" s="52" t="s">
        <v>862</v>
      </c>
      <c r="D13" s="51" t="s">
        <v>287</v>
      </c>
      <c r="E13" s="104">
        <f t="shared" si="0"/>
        <v>33.966000000000001</v>
      </c>
      <c r="F13" s="73">
        <v>50</v>
      </c>
      <c r="G13" s="73">
        <v>1698.3</v>
      </c>
    </row>
    <row r="14" spans="1:7" x14ac:dyDescent="0.25">
      <c r="A14" s="4">
        <v>8</v>
      </c>
      <c r="B14" s="55"/>
      <c r="C14" s="52" t="s">
        <v>862</v>
      </c>
      <c r="D14" s="51" t="s">
        <v>287</v>
      </c>
      <c r="E14" s="104">
        <f t="shared" si="0"/>
        <v>27.098000000000006</v>
      </c>
      <c r="F14" s="73">
        <v>2</v>
      </c>
      <c r="G14" s="73">
        <v>54.196000000000012</v>
      </c>
    </row>
    <row r="15" spans="1:7" x14ac:dyDescent="0.25">
      <c r="A15" s="4">
        <v>9</v>
      </c>
      <c r="B15" s="55"/>
      <c r="C15" s="52" t="s">
        <v>956</v>
      </c>
      <c r="D15" s="51" t="s">
        <v>286</v>
      </c>
      <c r="E15" s="104">
        <f t="shared" si="0"/>
        <v>1</v>
      </c>
      <c r="F15" s="73">
        <v>100</v>
      </c>
      <c r="G15" s="73">
        <v>100</v>
      </c>
    </row>
    <row r="16" spans="1:7" x14ac:dyDescent="0.25">
      <c r="A16" s="4">
        <v>10</v>
      </c>
      <c r="B16" s="55"/>
      <c r="C16" s="52" t="s">
        <v>34</v>
      </c>
      <c r="D16" s="51" t="s">
        <v>286</v>
      </c>
      <c r="E16" s="104">
        <f t="shared" si="0"/>
        <v>4.1500000000000004</v>
      </c>
      <c r="F16" s="73">
        <v>29</v>
      </c>
      <c r="G16" s="73">
        <v>120.35000000000002</v>
      </c>
    </row>
    <row r="17" spans="1:7" x14ac:dyDescent="0.25">
      <c r="A17" s="4">
        <v>11</v>
      </c>
      <c r="B17" s="55"/>
      <c r="C17" s="52" t="s">
        <v>48</v>
      </c>
      <c r="D17" s="51" t="s">
        <v>286</v>
      </c>
      <c r="E17" s="104">
        <f t="shared" si="0"/>
        <v>8.3500000000000014</v>
      </c>
      <c r="F17" s="73">
        <v>31</v>
      </c>
      <c r="G17" s="73">
        <v>258.85000000000002</v>
      </c>
    </row>
    <row r="18" spans="1:7" x14ac:dyDescent="0.25">
      <c r="A18" s="4">
        <v>12</v>
      </c>
      <c r="B18" s="55"/>
      <c r="C18" s="52" t="s">
        <v>582</v>
      </c>
      <c r="D18" s="51" t="s">
        <v>286</v>
      </c>
      <c r="E18" s="104">
        <f t="shared" si="0"/>
        <v>3.36</v>
      </c>
      <c r="F18" s="73">
        <v>1</v>
      </c>
      <c r="G18" s="73">
        <v>3.36</v>
      </c>
    </row>
    <row r="19" spans="1:7" x14ac:dyDescent="0.25">
      <c r="A19" s="4">
        <v>13</v>
      </c>
      <c r="B19" s="55"/>
      <c r="C19" s="52" t="s">
        <v>716</v>
      </c>
      <c r="D19" s="51" t="s">
        <v>286</v>
      </c>
      <c r="E19" s="104">
        <f t="shared" si="0"/>
        <v>9</v>
      </c>
      <c r="F19" s="73">
        <v>3</v>
      </c>
      <c r="G19" s="73">
        <v>27</v>
      </c>
    </row>
    <row r="20" spans="1:7" x14ac:dyDescent="0.25">
      <c r="A20" s="4">
        <v>14</v>
      </c>
      <c r="B20" s="55"/>
      <c r="C20" s="52" t="s">
        <v>929</v>
      </c>
      <c r="D20" s="51" t="s">
        <v>288</v>
      </c>
      <c r="E20" s="104">
        <f t="shared" si="0"/>
        <v>18.71</v>
      </c>
      <c r="F20" s="73">
        <v>15.872299999999999</v>
      </c>
      <c r="G20" s="73">
        <v>296.970733</v>
      </c>
    </row>
    <row r="21" spans="1:7" x14ac:dyDescent="0.25">
      <c r="A21" s="4">
        <v>15</v>
      </c>
      <c r="B21" s="55"/>
      <c r="C21" s="52" t="s">
        <v>930</v>
      </c>
      <c r="D21" s="51" t="s">
        <v>288</v>
      </c>
      <c r="E21" s="104">
        <f t="shared" si="0"/>
        <v>18.71</v>
      </c>
      <c r="F21" s="73">
        <v>30</v>
      </c>
      <c r="G21" s="73">
        <v>561.30000000000007</v>
      </c>
    </row>
    <row r="22" spans="1:7" x14ac:dyDescent="0.25">
      <c r="A22" s="4">
        <v>16</v>
      </c>
      <c r="B22" s="55"/>
      <c r="C22" s="52" t="s">
        <v>931</v>
      </c>
      <c r="D22" s="51" t="s">
        <v>289</v>
      </c>
      <c r="E22" s="104">
        <f t="shared" si="0"/>
        <v>0.188</v>
      </c>
      <c r="F22" s="73">
        <v>60</v>
      </c>
      <c r="G22" s="73">
        <v>11.28</v>
      </c>
    </row>
    <row r="23" spans="1:7" x14ac:dyDescent="0.25">
      <c r="A23" s="4">
        <v>17</v>
      </c>
      <c r="B23" s="55"/>
      <c r="C23" s="52" t="s">
        <v>1042</v>
      </c>
      <c r="D23" s="51" t="s">
        <v>295</v>
      </c>
      <c r="E23" s="104">
        <f t="shared" si="0"/>
        <v>3.06</v>
      </c>
      <c r="F23" s="73">
        <v>10</v>
      </c>
      <c r="G23" s="73">
        <v>30.6</v>
      </c>
    </row>
    <row r="24" spans="1:7" ht="15" customHeight="1" x14ac:dyDescent="0.25">
      <c r="A24" s="4">
        <v>18</v>
      </c>
      <c r="B24" s="55"/>
      <c r="C24" s="52" t="s">
        <v>35</v>
      </c>
      <c r="D24" s="51" t="s">
        <v>290</v>
      </c>
      <c r="E24" s="104">
        <f t="shared" si="0"/>
        <v>0.11599999999999996</v>
      </c>
      <c r="F24" s="73">
        <v>800</v>
      </c>
      <c r="G24" s="73">
        <v>92.799999999999969</v>
      </c>
    </row>
    <row r="25" spans="1:7" x14ac:dyDescent="0.25">
      <c r="A25" s="4">
        <v>19</v>
      </c>
      <c r="B25" s="55"/>
      <c r="C25" s="52" t="s">
        <v>872</v>
      </c>
      <c r="D25" s="51" t="s">
        <v>287</v>
      </c>
      <c r="E25" s="104">
        <f t="shared" si="0"/>
        <v>23.121999999999989</v>
      </c>
      <c r="F25" s="73">
        <v>9</v>
      </c>
      <c r="G25" s="73">
        <v>208.0979999999999</v>
      </c>
    </row>
    <row r="26" spans="1:7" x14ac:dyDescent="0.25">
      <c r="A26" s="4">
        <v>20</v>
      </c>
      <c r="B26" s="55"/>
      <c r="C26" s="52" t="s">
        <v>873</v>
      </c>
      <c r="D26" s="61" t="s">
        <v>287</v>
      </c>
      <c r="E26" s="104">
        <f t="shared" si="0"/>
        <v>3.0169999999999999</v>
      </c>
      <c r="F26" s="73">
        <v>3</v>
      </c>
      <c r="G26" s="73">
        <v>9.0510000000000002</v>
      </c>
    </row>
    <row r="27" spans="1:7" x14ac:dyDescent="0.25">
      <c r="A27" s="4">
        <v>21</v>
      </c>
      <c r="B27" s="55"/>
      <c r="C27" s="52" t="s">
        <v>873</v>
      </c>
      <c r="D27" s="51" t="s">
        <v>287</v>
      </c>
      <c r="E27" s="104">
        <f t="shared" si="0"/>
        <v>2.69</v>
      </c>
      <c r="F27" s="73">
        <v>20</v>
      </c>
      <c r="G27" s="73">
        <v>53.8</v>
      </c>
    </row>
    <row r="28" spans="1:7" x14ac:dyDescent="0.25">
      <c r="A28" s="4">
        <v>22</v>
      </c>
      <c r="B28" s="55"/>
      <c r="C28" s="52" t="s">
        <v>873</v>
      </c>
      <c r="D28" s="51" t="s">
        <v>287</v>
      </c>
      <c r="E28" s="104">
        <f t="shared" si="0"/>
        <v>2.7469999999999999</v>
      </c>
      <c r="F28" s="73">
        <v>10</v>
      </c>
      <c r="G28" s="73">
        <v>27.47</v>
      </c>
    </row>
    <row r="29" spans="1:7" x14ac:dyDescent="0.25">
      <c r="A29" s="4">
        <v>23</v>
      </c>
      <c r="B29" s="55"/>
      <c r="C29" s="52" t="s">
        <v>873</v>
      </c>
      <c r="D29" s="51" t="s">
        <v>287</v>
      </c>
      <c r="E29" s="104">
        <f t="shared" si="0"/>
        <v>3.18</v>
      </c>
      <c r="F29" s="73">
        <v>20</v>
      </c>
      <c r="G29" s="73">
        <v>63.6</v>
      </c>
    </row>
    <row r="30" spans="1:7" x14ac:dyDescent="0.25">
      <c r="A30" s="4">
        <v>24</v>
      </c>
      <c r="B30" s="55"/>
      <c r="C30" s="52" t="s">
        <v>66</v>
      </c>
      <c r="D30" s="51" t="s">
        <v>288</v>
      </c>
      <c r="E30" s="104">
        <f t="shared" si="0"/>
        <v>10.63</v>
      </c>
      <c r="F30" s="73">
        <v>1</v>
      </c>
      <c r="G30" s="73">
        <v>10.63</v>
      </c>
    </row>
    <row r="31" spans="1:7" x14ac:dyDescent="0.25">
      <c r="A31" s="4">
        <v>25</v>
      </c>
      <c r="B31" s="55"/>
      <c r="C31" s="52" t="s">
        <v>66</v>
      </c>
      <c r="D31" s="51" t="s">
        <v>288</v>
      </c>
      <c r="E31" s="104">
        <f t="shared" si="0"/>
        <v>11.105</v>
      </c>
      <c r="F31" s="73">
        <v>2</v>
      </c>
      <c r="G31" s="73">
        <v>22.21</v>
      </c>
    </row>
    <row r="32" spans="1:7" x14ac:dyDescent="0.25">
      <c r="A32" s="4">
        <v>26</v>
      </c>
      <c r="B32" s="55"/>
      <c r="C32" s="52" t="s">
        <v>957</v>
      </c>
      <c r="D32" s="51" t="s">
        <v>289</v>
      </c>
      <c r="E32" s="104">
        <f t="shared" si="0"/>
        <v>0.9010999999999999</v>
      </c>
      <c r="F32" s="73">
        <v>200</v>
      </c>
      <c r="G32" s="73">
        <v>180.21999999999997</v>
      </c>
    </row>
    <row r="33" spans="1:7" x14ac:dyDescent="0.25">
      <c r="A33" s="4">
        <v>27</v>
      </c>
      <c r="B33" s="55"/>
      <c r="C33" s="52" t="s">
        <v>752</v>
      </c>
      <c r="D33" s="51" t="s">
        <v>287</v>
      </c>
      <c r="E33" s="104">
        <f t="shared" si="0"/>
        <v>1.7920000000000003</v>
      </c>
      <c r="F33" s="73">
        <v>50</v>
      </c>
      <c r="G33" s="73">
        <v>89.600000000000009</v>
      </c>
    </row>
    <row r="34" spans="1:7" x14ac:dyDescent="0.25">
      <c r="A34" s="4">
        <v>28</v>
      </c>
      <c r="B34" s="55"/>
      <c r="C34" s="52" t="s">
        <v>839</v>
      </c>
      <c r="D34" s="51" t="s">
        <v>287</v>
      </c>
      <c r="E34" s="104">
        <f t="shared" si="0"/>
        <v>1.7119999999999997</v>
      </c>
      <c r="F34" s="73">
        <v>1</v>
      </c>
      <c r="G34" s="73">
        <v>1.7119999999999997</v>
      </c>
    </row>
    <row r="35" spans="1:7" x14ac:dyDescent="0.25">
      <c r="A35" s="4">
        <v>29</v>
      </c>
      <c r="B35" s="55"/>
      <c r="C35" s="52" t="s">
        <v>727</v>
      </c>
      <c r="D35" s="51" t="s">
        <v>287</v>
      </c>
      <c r="E35" s="104">
        <f t="shared" si="0"/>
        <v>4.0099999999999989</v>
      </c>
      <c r="F35" s="73">
        <v>19</v>
      </c>
      <c r="G35" s="73">
        <v>76.189999999999984</v>
      </c>
    </row>
    <row r="36" spans="1:7" x14ac:dyDescent="0.25">
      <c r="A36" s="4">
        <v>30</v>
      </c>
      <c r="B36" s="55"/>
      <c r="C36" s="52" t="s">
        <v>337</v>
      </c>
      <c r="D36" s="51" t="s">
        <v>287</v>
      </c>
      <c r="E36" s="104">
        <f t="shared" si="0"/>
        <v>4.1539999999999999</v>
      </c>
      <c r="F36" s="73">
        <v>10</v>
      </c>
      <c r="G36" s="73">
        <v>41.54</v>
      </c>
    </row>
    <row r="37" spans="1:7" x14ac:dyDescent="0.25">
      <c r="A37" s="4">
        <v>31</v>
      </c>
      <c r="B37" s="55"/>
      <c r="C37" s="52" t="s">
        <v>337</v>
      </c>
      <c r="D37" s="51" t="s">
        <v>287</v>
      </c>
      <c r="E37" s="104">
        <f t="shared" si="0"/>
        <v>4.38</v>
      </c>
      <c r="F37" s="73">
        <v>10</v>
      </c>
      <c r="G37" s="73">
        <v>43.8</v>
      </c>
    </row>
    <row r="38" spans="1:7" x14ac:dyDescent="0.25">
      <c r="A38" s="4">
        <v>32</v>
      </c>
      <c r="B38" s="55"/>
      <c r="C38" s="52" t="s">
        <v>1038</v>
      </c>
      <c r="D38" s="51" t="s">
        <v>287</v>
      </c>
      <c r="E38" s="104">
        <f t="shared" si="0"/>
        <v>3.4850000000000008</v>
      </c>
      <c r="F38" s="73">
        <v>2</v>
      </c>
      <c r="G38" s="73">
        <v>6.9700000000000015</v>
      </c>
    </row>
    <row r="39" spans="1:7" x14ac:dyDescent="0.25">
      <c r="A39" s="4">
        <v>33</v>
      </c>
      <c r="B39" s="55"/>
      <c r="C39" s="52" t="s">
        <v>1039</v>
      </c>
      <c r="D39" s="51" t="s">
        <v>287</v>
      </c>
      <c r="E39" s="104">
        <f t="shared" si="0"/>
        <v>1.1220000000000003</v>
      </c>
      <c r="F39" s="73">
        <v>10</v>
      </c>
      <c r="G39" s="73">
        <v>11.220000000000002</v>
      </c>
    </row>
    <row r="40" spans="1:7" x14ac:dyDescent="0.25">
      <c r="A40" s="4">
        <v>34</v>
      </c>
      <c r="B40" s="55"/>
      <c r="C40" s="52" t="s">
        <v>397</v>
      </c>
      <c r="D40" s="51" t="s">
        <v>287</v>
      </c>
      <c r="E40" s="104">
        <f t="shared" si="0"/>
        <v>1.2625000000000004</v>
      </c>
      <c r="F40" s="73">
        <v>7</v>
      </c>
      <c r="G40" s="73">
        <v>8.8375000000000021</v>
      </c>
    </row>
    <row r="41" spans="1:7" x14ac:dyDescent="0.25">
      <c r="A41" s="4">
        <v>35</v>
      </c>
      <c r="B41" s="55"/>
      <c r="C41" s="52" t="s">
        <v>726</v>
      </c>
      <c r="D41" s="51" t="s">
        <v>287</v>
      </c>
      <c r="E41" s="104">
        <f t="shared" si="0"/>
        <v>1.3120000000000001</v>
      </c>
      <c r="F41" s="73">
        <v>30</v>
      </c>
      <c r="G41" s="73">
        <v>39.36</v>
      </c>
    </row>
    <row r="42" spans="1:7" x14ac:dyDescent="0.25">
      <c r="A42" s="4">
        <v>36</v>
      </c>
      <c r="B42" s="55"/>
      <c r="C42" s="52" t="s">
        <v>726</v>
      </c>
      <c r="D42" s="51" t="s">
        <v>287</v>
      </c>
      <c r="E42" s="104">
        <f t="shared" si="0"/>
        <v>1.3120000000000003</v>
      </c>
      <c r="F42" s="73">
        <v>100</v>
      </c>
      <c r="G42" s="73">
        <v>131.20000000000002</v>
      </c>
    </row>
    <row r="43" spans="1:7" ht="31.5" x14ac:dyDescent="0.25">
      <c r="A43" s="4">
        <v>37</v>
      </c>
      <c r="B43" s="55"/>
      <c r="C43" s="134" t="s">
        <v>937</v>
      </c>
      <c r="D43" s="51" t="s">
        <v>286</v>
      </c>
      <c r="E43" s="104">
        <f t="shared" si="0"/>
        <v>300</v>
      </c>
      <c r="F43" s="73">
        <v>4</v>
      </c>
      <c r="G43" s="73">
        <v>1200</v>
      </c>
    </row>
    <row r="44" spans="1:7" x14ac:dyDescent="0.25">
      <c r="A44" s="4">
        <v>38</v>
      </c>
      <c r="B44" s="55"/>
      <c r="C44" s="52" t="s">
        <v>515</v>
      </c>
      <c r="D44" s="51" t="s">
        <v>287</v>
      </c>
      <c r="E44" s="104">
        <f t="shared" si="0"/>
        <v>1.8679999999999999</v>
      </c>
      <c r="F44" s="73">
        <v>10</v>
      </c>
      <c r="G44" s="73">
        <v>18.68</v>
      </c>
    </row>
    <row r="45" spans="1:7" x14ac:dyDescent="0.25">
      <c r="A45" s="4">
        <v>39</v>
      </c>
      <c r="B45" s="55"/>
      <c r="C45" s="52" t="s">
        <v>100</v>
      </c>
      <c r="D45" s="51" t="s">
        <v>287</v>
      </c>
      <c r="E45" s="104">
        <f t="shared" si="0"/>
        <v>2.012</v>
      </c>
      <c r="F45" s="73">
        <v>10</v>
      </c>
      <c r="G45" s="73">
        <v>20.12</v>
      </c>
    </row>
    <row r="46" spans="1:7" x14ac:dyDescent="0.25">
      <c r="A46" s="4">
        <v>40</v>
      </c>
      <c r="B46" s="55"/>
      <c r="C46" s="52" t="s">
        <v>874</v>
      </c>
      <c r="D46" s="51" t="s">
        <v>287</v>
      </c>
      <c r="E46" s="104">
        <f t="shared" si="0"/>
        <v>2.234</v>
      </c>
      <c r="F46" s="73">
        <v>10</v>
      </c>
      <c r="G46" s="73">
        <v>22.34</v>
      </c>
    </row>
    <row r="47" spans="1:7" x14ac:dyDescent="0.25">
      <c r="A47" s="4">
        <v>41</v>
      </c>
      <c r="B47" s="55"/>
      <c r="C47" s="52" t="s">
        <v>958</v>
      </c>
      <c r="D47" s="51" t="s">
        <v>286</v>
      </c>
      <c r="E47" s="104">
        <f t="shared" si="0"/>
        <v>0.45639999999999997</v>
      </c>
      <c r="F47" s="73">
        <v>300</v>
      </c>
      <c r="G47" s="73">
        <v>136.91999999999999</v>
      </c>
    </row>
    <row r="48" spans="1:7" x14ac:dyDescent="0.25">
      <c r="A48" s="4">
        <v>42</v>
      </c>
      <c r="B48" s="55"/>
      <c r="C48" s="52" t="s">
        <v>701</v>
      </c>
      <c r="D48" s="51" t="s">
        <v>289</v>
      </c>
      <c r="E48" s="104">
        <f t="shared" si="0"/>
        <v>0.37200000000000005</v>
      </c>
      <c r="F48" s="73">
        <v>20</v>
      </c>
      <c r="G48" s="73">
        <v>7.4400000000000013</v>
      </c>
    </row>
    <row r="49" spans="1:7" x14ac:dyDescent="0.25">
      <c r="A49" s="4">
        <v>43</v>
      </c>
      <c r="B49" s="55"/>
      <c r="C49" s="52" t="s">
        <v>701</v>
      </c>
      <c r="D49" s="51" t="s">
        <v>289</v>
      </c>
      <c r="E49" s="104">
        <f t="shared" si="0"/>
        <v>0.36149999999999999</v>
      </c>
      <c r="F49" s="73">
        <v>40</v>
      </c>
      <c r="G49" s="73">
        <v>14.459999999999999</v>
      </c>
    </row>
    <row r="50" spans="1:7" x14ac:dyDescent="0.25">
      <c r="A50" s="4">
        <v>44</v>
      </c>
      <c r="B50" s="55"/>
      <c r="C50" s="52" t="s">
        <v>876</v>
      </c>
      <c r="D50" s="51" t="s">
        <v>287</v>
      </c>
      <c r="E50" s="104">
        <f t="shared" si="0"/>
        <v>9.0589999999999993</v>
      </c>
      <c r="F50" s="73">
        <v>27</v>
      </c>
      <c r="G50" s="73">
        <v>244.59299999999996</v>
      </c>
    </row>
    <row r="51" spans="1:7" x14ac:dyDescent="0.25">
      <c r="A51" s="4">
        <v>45</v>
      </c>
      <c r="B51" s="55"/>
      <c r="C51" s="52" t="s">
        <v>959</v>
      </c>
      <c r="D51" s="51" t="s">
        <v>287</v>
      </c>
      <c r="E51" s="104">
        <f t="shared" si="0"/>
        <v>2.0209999999999999</v>
      </c>
      <c r="F51" s="73">
        <v>14</v>
      </c>
      <c r="G51" s="73">
        <v>28.294</v>
      </c>
    </row>
    <row r="52" spans="1:7" x14ac:dyDescent="0.25">
      <c r="A52" s="4">
        <v>46</v>
      </c>
      <c r="B52" s="55"/>
      <c r="C52" s="52" t="s">
        <v>79</v>
      </c>
      <c r="D52" s="51" t="s">
        <v>287</v>
      </c>
      <c r="E52" s="104">
        <f t="shared" si="0"/>
        <v>3.7250000000000001</v>
      </c>
      <c r="F52" s="73">
        <v>10</v>
      </c>
      <c r="G52" s="73">
        <v>37.25</v>
      </c>
    </row>
    <row r="53" spans="1:7" x14ac:dyDescent="0.25">
      <c r="A53" s="4">
        <v>47</v>
      </c>
      <c r="B53" s="55"/>
      <c r="C53" s="52" t="s">
        <v>516</v>
      </c>
      <c r="D53" s="51" t="s">
        <v>287</v>
      </c>
      <c r="E53" s="104">
        <f t="shared" si="0"/>
        <v>3.5469999999999997</v>
      </c>
      <c r="F53" s="73">
        <v>10</v>
      </c>
      <c r="G53" s="73">
        <v>35.47</v>
      </c>
    </row>
    <row r="54" spans="1:7" x14ac:dyDescent="0.25">
      <c r="A54" s="4">
        <v>48</v>
      </c>
      <c r="B54" s="55"/>
      <c r="C54" s="52" t="s">
        <v>517</v>
      </c>
      <c r="D54" s="51" t="s">
        <v>286</v>
      </c>
      <c r="E54" s="104">
        <f t="shared" si="0"/>
        <v>269.5</v>
      </c>
      <c r="F54" s="73">
        <v>2</v>
      </c>
      <c r="G54" s="73">
        <v>539</v>
      </c>
    </row>
    <row r="55" spans="1:7" x14ac:dyDescent="0.25">
      <c r="A55" s="4">
        <v>49</v>
      </c>
      <c r="B55" s="55"/>
      <c r="C55" s="52" t="s">
        <v>518</v>
      </c>
      <c r="D55" s="51" t="s">
        <v>287</v>
      </c>
      <c r="E55" s="104">
        <f t="shared" si="0"/>
        <v>1.3699999999999999</v>
      </c>
      <c r="F55" s="73">
        <v>10</v>
      </c>
      <c r="G55" s="73">
        <v>13.7</v>
      </c>
    </row>
    <row r="56" spans="1:7" x14ac:dyDescent="0.25">
      <c r="A56" s="4">
        <v>50</v>
      </c>
      <c r="B56" s="55"/>
      <c r="C56" s="52" t="s">
        <v>519</v>
      </c>
      <c r="D56" s="51"/>
      <c r="E56" s="104">
        <f t="shared" si="0"/>
        <v>6.6980000000000004</v>
      </c>
      <c r="F56" s="73">
        <v>10</v>
      </c>
      <c r="G56" s="73">
        <v>66.98</v>
      </c>
    </row>
    <row r="57" spans="1:7" x14ac:dyDescent="0.25">
      <c r="A57" s="4">
        <v>51</v>
      </c>
      <c r="B57" s="55"/>
      <c r="C57" s="52" t="s">
        <v>519</v>
      </c>
      <c r="D57" s="51" t="s">
        <v>287</v>
      </c>
      <c r="E57" s="104">
        <f t="shared" si="0"/>
        <v>6.6519999999999992</v>
      </c>
      <c r="F57" s="73">
        <v>7</v>
      </c>
      <c r="G57" s="73">
        <v>46.563999999999993</v>
      </c>
    </row>
    <row r="58" spans="1:7" s="45" customFormat="1" x14ac:dyDescent="0.25">
      <c r="A58" s="4">
        <v>52</v>
      </c>
      <c r="B58" s="79"/>
      <c r="C58" s="52" t="s">
        <v>536</v>
      </c>
      <c r="D58" s="51" t="s">
        <v>286</v>
      </c>
      <c r="E58" s="104">
        <f t="shared" si="0"/>
        <v>10.81</v>
      </c>
      <c r="F58" s="74">
        <v>25</v>
      </c>
      <c r="G58" s="74">
        <v>270.25</v>
      </c>
    </row>
    <row r="59" spans="1:7" s="45" customFormat="1" x14ac:dyDescent="0.25">
      <c r="A59" s="4">
        <v>53</v>
      </c>
      <c r="B59" s="79"/>
      <c r="C59" s="52" t="s">
        <v>491</v>
      </c>
      <c r="D59" s="51" t="s">
        <v>286</v>
      </c>
      <c r="E59" s="104">
        <f t="shared" si="0"/>
        <v>17.12</v>
      </c>
      <c r="F59" s="74">
        <v>10</v>
      </c>
      <c r="G59" s="74">
        <v>171.20000000000002</v>
      </c>
    </row>
    <row r="60" spans="1:7" x14ac:dyDescent="0.25">
      <c r="A60" s="4">
        <v>54</v>
      </c>
      <c r="B60" s="55"/>
      <c r="C60" s="52" t="s">
        <v>606</v>
      </c>
      <c r="D60" s="51" t="s">
        <v>290</v>
      </c>
      <c r="E60" s="104">
        <f t="shared" si="0"/>
        <v>14.119999999999997</v>
      </c>
      <c r="F60" s="73">
        <v>2</v>
      </c>
      <c r="G60" s="73">
        <v>28.239999999999995</v>
      </c>
    </row>
    <row r="61" spans="1:7" x14ac:dyDescent="0.25">
      <c r="A61" s="4">
        <v>55</v>
      </c>
      <c r="B61" s="55"/>
      <c r="C61" s="52" t="s">
        <v>932</v>
      </c>
      <c r="D61" s="51" t="s">
        <v>286</v>
      </c>
      <c r="E61" s="104">
        <f t="shared" si="0"/>
        <v>7</v>
      </c>
      <c r="F61" s="73">
        <v>7</v>
      </c>
      <c r="G61" s="73">
        <v>49</v>
      </c>
    </row>
    <row r="62" spans="1:7" x14ac:dyDescent="0.25">
      <c r="A62" s="30">
        <v>56</v>
      </c>
      <c r="B62" s="102"/>
      <c r="C62" s="64" t="s">
        <v>933</v>
      </c>
      <c r="D62" s="65" t="s">
        <v>286</v>
      </c>
      <c r="E62" s="144">
        <f t="shared" si="0"/>
        <v>4.7</v>
      </c>
      <c r="F62" s="77">
        <v>12</v>
      </c>
      <c r="G62" s="77">
        <v>56.400000000000006</v>
      </c>
    </row>
    <row r="63" spans="1:7" s="138" customFormat="1" ht="17.25" customHeight="1" x14ac:dyDescent="0.25">
      <c r="A63" s="4">
        <v>57</v>
      </c>
      <c r="B63" s="51"/>
      <c r="C63" s="52" t="s">
        <v>732</v>
      </c>
      <c r="D63" s="51" t="s">
        <v>287</v>
      </c>
      <c r="E63" s="104">
        <f t="shared" si="0"/>
        <v>1.5740000000000001</v>
      </c>
      <c r="F63" s="73">
        <v>73</v>
      </c>
      <c r="G63" s="73">
        <v>114.902</v>
      </c>
    </row>
    <row r="64" spans="1:7" s="138" customFormat="1" ht="17.25" customHeight="1" x14ac:dyDescent="0.25">
      <c r="A64" s="4">
        <v>58</v>
      </c>
      <c r="B64" s="51"/>
      <c r="C64" s="52" t="s">
        <v>359</v>
      </c>
      <c r="D64" s="51" t="s">
        <v>291</v>
      </c>
      <c r="E64" s="104">
        <f t="shared" si="0"/>
        <v>7.2399999999999993</v>
      </c>
      <c r="F64" s="73">
        <v>10</v>
      </c>
      <c r="G64" s="73">
        <v>72.399999999999991</v>
      </c>
    </row>
    <row r="65" spans="1:7" s="138" customFormat="1" ht="17.25" customHeight="1" x14ac:dyDescent="0.25">
      <c r="A65" s="4">
        <v>59</v>
      </c>
      <c r="B65" s="51"/>
      <c r="C65" s="52" t="s">
        <v>45</v>
      </c>
      <c r="D65" s="51" t="s">
        <v>286</v>
      </c>
      <c r="E65" s="104">
        <f t="shared" si="0"/>
        <v>1</v>
      </c>
      <c r="F65" s="73">
        <v>546</v>
      </c>
      <c r="G65" s="73">
        <v>546</v>
      </c>
    </row>
    <row r="66" spans="1:7" s="138" customFormat="1" ht="17.25" customHeight="1" x14ac:dyDescent="0.25">
      <c r="A66" s="4">
        <v>60</v>
      </c>
      <c r="B66" s="51"/>
      <c r="C66" s="52" t="s">
        <v>527</v>
      </c>
      <c r="D66" s="51" t="s">
        <v>287</v>
      </c>
      <c r="E66" s="104">
        <f t="shared" si="0"/>
        <v>5.1560000000000006</v>
      </c>
      <c r="F66" s="73">
        <v>10</v>
      </c>
      <c r="G66" s="73">
        <v>51.56</v>
      </c>
    </row>
    <row r="67" spans="1:7" s="138" customFormat="1" ht="17.25" customHeight="1" x14ac:dyDescent="0.25">
      <c r="A67" s="4">
        <v>61</v>
      </c>
      <c r="B67" s="51"/>
      <c r="C67" s="52" t="s">
        <v>960</v>
      </c>
      <c r="D67" s="51" t="s">
        <v>287</v>
      </c>
      <c r="E67" s="104">
        <f t="shared" si="0"/>
        <v>3.2679999999999998</v>
      </c>
      <c r="F67" s="73">
        <v>18</v>
      </c>
      <c r="G67" s="73">
        <v>58.823999999999998</v>
      </c>
    </row>
    <row r="68" spans="1:7" s="138" customFormat="1" ht="17.25" customHeight="1" x14ac:dyDescent="0.25">
      <c r="A68" s="4">
        <v>62</v>
      </c>
      <c r="B68" s="51"/>
      <c r="C68" s="52" t="s">
        <v>961</v>
      </c>
      <c r="D68" s="51" t="s">
        <v>287</v>
      </c>
      <c r="E68" s="104">
        <f t="shared" si="0"/>
        <v>24.533999999999999</v>
      </c>
      <c r="F68" s="73">
        <v>15</v>
      </c>
      <c r="G68" s="73">
        <v>368.01</v>
      </c>
    </row>
    <row r="69" spans="1:7" s="138" customFormat="1" ht="17.25" customHeight="1" x14ac:dyDescent="0.25">
      <c r="A69" s="4">
        <v>63</v>
      </c>
      <c r="B69" s="51"/>
      <c r="C69" s="52" t="s">
        <v>934</v>
      </c>
      <c r="D69" s="51" t="s">
        <v>286</v>
      </c>
      <c r="E69" s="104">
        <f t="shared" si="0"/>
        <v>9.07</v>
      </c>
      <c r="F69" s="73">
        <v>4</v>
      </c>
      <c r="G69" s="73">
        <v>36.28</v>
      </c>
    </row>
    <row r="70" spans="1:7" s="138" customFormat="1" ht="17.25" customHeight="1" x14ac:dyDescent="0.25">
      <c r="A70" s="4">
        <v>64</v>
      </c>
      <c r="B70" s="51"/>
      <c r="C70" s="52" t="s">
        <v>762</v>
      </c>
      <c r="D70" s="51" t="s">
        <v>293</v>
      </c>
      <c r="E70" s="104">
        <f t="shared" si="0"/>
        <v>0.19550000000000001</v>
      </c>
      <c r="F70" s="73">
        <v>80</v>
      </c>
      <c r="G70" s="73">
        <v>15.64</v>
      </c>
    </row>
    <row r="71" spans="1:7" s="138" customFormat="1" ht="17.25" customHeight="1" x14ac:dyDescent="0.25">
      <c r="A71" s="4">
        <v>65</v>
      </c>
      <c r="B71" s="51"/>
      <c r="C71" s="52" t="s">
        <v>974</v>
      </c>
      <c r="D71" s="51" t="s">
        <v>286</v>
      </c>
      <c r="E71" s="104">
        <f t="shared" si="0"/>
        <v>95</v>
      </c>
      <c r="F71" s="73">
        <v>5</v>
      </c>
      <c r="G71" s="73">
        <v>475</v>
      </c>
    </row>
    <row r="72" spans="1:7" s="138" customFormat="1" ht="17.25" customHeight="1" x14ac:dyDescent="0.25">
      <c r="A72" s="4">
        <v>66</v>
      </c>
      <c r="B72" s="51"/>
      <c r="C72" s="52" t="s">
        <v>869</v>
      </c>
      <c r="D72" s="51" t="s">
        <v>287</v>
      </c>
      <c r="E72" s="104">
        <f t="shared" ref="E72:E114" si="1">G72/F72</f>
        <v>11.4</v>
      </c>
      <c r="F72" s="73">
        <v>48</v>
      </c>
      <c r="G72" s="73">
        <v>547.20000000000005</v>
      </c>
    </row>
    <row r="73" spans="1:7" s="138" customFormat="1" ht="17.25" customHeight="1" x14ac:dyDescent="0.25">
      <c r="A73" s="4">
        <v>67</v>
      </c>
      <c r="B73" s="51"/>
      <c r="C73" s="52" t="s">
        <v>139</v>
      </c>
      <c r="D73" s="61" t="s">
        <v>286</v>
      </c>
      <c r="E73" s="104">
        <f t="shared" si="1"/>
        <v>23.78</v>
      </c>
      <c r="F73" s="73">
        <v>1</v>
      </c>
      <c r="G73" s="73">
        <v>23.78</v>
      </c>
    </row>
    <row r="74" spans="1:7" s="138" customFormat="1" ht="17.25" customHeight="1" x14ac:dyDescent="0.25">
      <c r="A74" s="4">
        <v>68</v>
      </c>
      <c r="B74" s="51"/>
      <c r="C74" s="52" t="s">
        <v>875</v>
      </c>
      <c r="D74" s="51" t="s">
        <v>287</v>
      </c>
      <c r="E74" s="104">
        <f t="shared" si="1"/>
        <v>3.3339999999999983</v>
      </c>
      <c r="F74" s="73">
        <v>13</v>
      </c>
      <c r="G74" s="73">
        <v>43.341999999999977</v>
      </c>
    </row>
    <row r="75" spans="1:7" s="138" customFormat="1" ht="17.25" customHeight="1" x14ac:dyDescent="0.25">
      <c r="A75" s="4">
        <v>69</v>
      </c>
      <c r="B75" s="51"/>
      <c r="C75" s="52" t="s">
        <v>736</v>
      </c>
      <c r="D75" s="51" t="s">
        <v>289</v>
      </c>
      <c r="E75" s="104">
        <f t="shared" si="1"/>
        <v>3.1E-2</v>
      </c>
      <c r="F75" s="73">
        <v>1400</v>
      </c>
      <c r="G75" s="73">
        <v>43.4</v>
      </c>
    </row>
    <row r="76" spans="1:7" s="138" customFormat="1" ht="17.25" customHeight="1" x14ac:dyDescent="0.25">
      <c r="A76" s="4">
        <v>70</v>
      </c>
      <c r="B76" s="51"/>
      <c r="C76" s="52" t="s">
        <v>65</v>
      </c>
      <c r="D76" s="51" t="s">
        <v>286</v>
      </c>
      <c r="E76" s="104">
        <f t="shared" si="1"/>
        <v>2.1</v>
      </c>
      <c r="F76" s="73">
        <v>655</v>
      </c>
      <c r="G76" s="73">
        <v>1375.5</v>
      </c>
    </row>
    <row r="77" spans="1:7" s="138" customFormat="1" x14ac:dyDescent="0.25">
      <c r="A77" s="4">
        <v>71</v>
      </c>
      <c r="B77" s="51"/>
      <c r="C77" s="52" t="s">
        <v>975</v>
      </c>
      <c r="D77" s="51" t="s">
        <v>286</v>
      </c>
      <c r="E77" s="104">
        <f t="shared" si="1"/>
        <v>95</v>
      </c>
      <c r="F77" s="73">
        <v>8</v>
      </c>
      <c r="G77" s="73">
        <v>760</v>
      </c>
    </row>
    <row r="78" spans="1:7" s="138" customFormat="1" x14ac:dyDescent="0.25">
      <c r="A78" s="4">
        <v>72</v>
      </c>
      <c r="B78" s="51"/>
      <c r="C78" s="52" t="s">
        <v>1040</v>
      </c>
      <c r="D78" s="51" t="s">
        <v>286</v>
      </c>
      <c r="E78" s="104">
        <f t="shared" si="1"/>
        <v>75</v>
      </c>
      <c r="F78" s="73">
        <v>2</v>
      </c>
      <c r="G78" s="73">
        <v>150</v>
      </c>
    </row>
    <row r="79" spans="1:7" s="138" customFormat="1" ht="17.25" customHeight="1" x14ac:dyDescent="0.25">
      <c r="A79" s="4">
        <v>73</v>
      </c>
      <c r="B79" s="51"/>
      <c r="C79" s="52" t="s">
        <v>738</v>
      </c>
      <c r="D79" s="51" t="s">
        <v>287</v>
      </c>
      <c r="E79" s="104">
        <f t="shared" si="1"/>
        <v>1.9010000000000002</v>
      </c>
      <c r="F79" s="73">
        <v>10</v>
      </c>
      <c r="G79" s="73">
        <v>19.010000000000002</v>
      </c>
    </row>
    <row r="80" spans="1:7" s="138" customFormat="1" ht="17.25" customHeight="1" x14ac:dyDescent="0.25">
      <c r="A80" s="4">
        <v>74</v>
      </c>
      <c r="B80" s="51"/>
      <c r="C80" s="52" t="s">
        <v>739</v>
      </c>
      <c r="D80" s="51" t="s">
        <v>287</v>
      </c>
      <c r="E80" s="104">
        <f t="shared" si="1"/>
        <v>3.9709999999999996</v>
      </c>
      <c r="F80" s="73">
        <v>15</v>
      </c>
      <c r="G80" s="73">
        <v>59.564999999999998</v>
      </c>
    </row>
    <row r="81" spans="1:7" s="138" customFormat="1" ht="17.25" customHeight="1" x14ac:dyDescent="0.25">
      <c r="A81" s="4">
        <v>75</v>
      </c>
      <c r="B81" s="51"/>
      <c r="C81" s="52" t="s">
        <v>520</v>
      </c>
      <c r="D81" s="51" t="s">
        <v>287</v>
      </c>
      <c r="E81" s="104">
        <f t="shared" si="1"/>
        <v>9.0139999999999993</v>
      </c>
      <c r="F81" s="73">
        <v>3</v>
      </c>
      <c r="G81" s="73">
        <v>27.041999999999998</v>
      </c>
    </row>
    <row r="82" spans="1:7" s="138" customFormat="1" ht="17.25" customHeight="1" x14ac:dyDescent="0.25">
      <c r="A82" s="4">
        <v>76</v>
      </c>
      <c r="B82" s="51"/>
      <c r="C82" s="52" t="s">
        <v>414</v>
      </c>
      <c r="D82" s="51" t="s">
        <v>286</v>
      </c>
      <c r="E82" s="104">
        <f t="shared" si="1"/>
        <v>5</v>
      </c>
      <c r="F82" s="73">
        <v>70</v>
      </c>
      <c r="G82" s="73">
        <v>350</v>
      </c>
    </row>
    <row r="83" spans="1:7" s="138" customFormat="1" ht="17.25" customHeight="1" x14ac:dyDescent="0.25">
      <c r="A83" s="4">
        <v>77</v>
      </c>
      <c r="B83" s="51"/>
      <c r="C83" s="52" t="s">
        <v>935</v>
      </c>
      <c r="D83" s="51" t="s">
        <v>286</v>
      </c>
      <c r="E83" s="104">
        <f t="shared" si="1"/>
        <v>73.069999999999993</v>
      </c>
      <c r="F83" s="73">
        <v>2</v>
      </c>
      <c r="G83" s="73">
        <v>146.13999999999999</v>
      </c>
    </row>
    <row r="84" spans="1:7" s="138" customFormat="1" ht="17.25" customHeight="1" x14ac:dyDescent="0.25">
      <c r="A84" s="4">
        <v>78</v>
      </c>
      <c r="B84" s="51"/>
      <c r="C84" s="52" t="s">
        <v>343</v>
      </c>
      <c r="D84" s="51" t="s">
        <v>290</v>
      </c>
      <c r="E84" s="104">
        <f t="shared" si="1"/>
        <v>0.2475</v>
      </c>
      <c r="F84" s="73">
        <v>20000</v>
      </c>
      <c r="G84" s="73">
        <v>4950</v>
      </c>
    </row>
    <row r="85" spans="1:7" s="138" customFormat="1" ht="17.25" customHeight="1" x14ac:dyDescent="0.25">
      <c r="A85" s="4">
        <v>79</v>
      </c>
      <c r="B85" s="51"/>
      <c r="C85" s="52" t="s">
        <v>343</v>
      </c>
      <c r="D85" s="51" t="s">
        <v>286</v>
      </c>
      <c r="E85" s="104">
        <f t="shared" si="1"/>
        <v>247.2</v>
      </c>
      <c r="F85" s="73">
        <v>88</v>
      </c>
      <c r="G85" s="73">
        <v>21753.599999999999</v>
      </c>
    </row>
    <row r="86" spans="1:7" s="138" customFormat="1" ht="17.25" customHeight="1" x14ac:dyDescent="0.25">
      <c r="A86" s="4">
        <v>80</v>
      </c>
      <c r="B86" s="51"/>
      <c r="C86" s="52" t="s">
        <v>925</v>
      </c>
      <c r="D86" s="51" t="s">
        <v>286</v>
      </c>
      <c r="E86" s="104">
        <f t="shared" si="1"/>
        <v>260</v>
      </c>
      <c r="F86" s="73">
        <v>45.5</v>
      </c>
      <c r="G86" s="73">
        <v>11830</v>
      </c>
    </row>
    <row r="87" spans="1:7" s="138" customFormat="1" ht="17.25" customHeight="1" x14ac:dyDescent="0.25">
      <c r="A87" s="4">
        <v>81</v>
      </c>
      <c r="B87" s="51"/>
      <c r="C87" s="52" t="s">
        <v>936</v>
      </c>
      <c r="D87" s="51" t="s">
        <v>286</v>
      </c>
      <c r="E87" s="104">
        <f t="shared" si="1"/>
        <v>7</v>
      </c>
      <c r="F87" s="73">
        <v>5</v>
      </c>
      <c r="G87" s="73">
        <v>35</v>
      </c>
    </row>
    <row r="88" spans="1:7" s="137" customFormat="1" ht="17.25" customHeight="1" x14ac:dyDescent="0.25">
      <c r="A88" s="4">
        <v>82</v>
      </c>
      <c r="B88" s="51"/>
      <c r="C88" s="52" t="s">
        <v>962</v>
      </c>
      <c r="D88" s="51" t="s">
        <v>286</v>
      </c>
      <c r="E88" s="104">
        <f t="shared" si="1"/>
        <v>126.55000000000001</v>
      </c>
      <c r="F88" s="89">
        <v>3.6</v>
      </c>
      <c r="G88" s="89">
        <v>455.58000000000004</v>
      </c>
    </row>
    <row r="89" spans="1:7" s="138" customFormat="1" ht="17.25" customHeight="1" x14ac:dyDescent="0.25">
      <c r="A89" s="4">
        <v>83</v>
      </c>
      <c r="B89" s="51"/>
      <c r="C89" s="52" t="s">
        <v>535</v>
      </c>
      <c r="D89" s="51" t="s">
        <v>295</v>
      </c>
      <c r="E89" s="104">
        <f t="shared" si="1"/>
        <v>154.08000000000004</v>
      </c>
      <c r="F89" s="73">
        <v>3.0619999999999998</v>
      </c>
      <c r="G89" s="73">
        <v>471.79296000000011</v>
      </c>
    </row>
    <row r="90" spans="1:7" s="138" customFormat="1" ht="17.25" customHeight="1" x14ac:dyDescent="0.25">
      <c r="A90" s="4">
        <v>84</v>
      </c>
      <c r="B90" s="51"/>
      <c r="C90" s="52" t="s">
        <v>140</v>
      </c>
      <c r="D90" s="51" t="s">
        <v>295</v>
      </c>
      <c r="E90" s="104">
        <f t="shared" si="1"/>
        <v>178</v>
      </c>
      <c r="F90" s="73">
        <v>2</v>
      </c>
      <c r="G90" s="73">
        <v>356</v>
      </c>
    </row>
    <row r="91" spans="1:7" s="138" customFormat="1" ht="17.25" customHeight="1" x14ac:dyDescent="0.25">
      <c r="A91" s="4">
        <v>85</v>
      </c>
      <c r="B91" s="51"/>
      <c r="C91" s="83" t="s">
        <v>679</v>
      </c>
      <c r="D91" s="51" t="s">
        <v>286</v>
      </c>
      <c r="E91" s="104">
        <f t="shared" si="1"/>
        <v>0.17809999999999998</v>
      </c>
      <c r="F91" s="73">
        <v>3920</v>
      </c>
      <c r="G91" s="73">
        <v>698.15199999999993</v>
      </c>
    </row>
    <row r="92" spans="1:7" s="138" customFormat="1" ht="17.25" customHeight="1" x14ac:dyDescent="0.25">
      <c r="A92" s="4">
        <v>86</v>
      </c>
      <c r="B92" s="51"/>
      <c r="C92" s="52" t="s">
        <v>679</v>
      </c>
      <c r="D92" s="51" t="s">
        <v>286</v>
      </c>
      <c r="E92" s="104">
        <f t="shared" si="1"/>
        <v>178</v>
      </c>
      <c r="F92" s="73">
        <v>2</v>
      </c>
      <c r="G92" s="73">
        <v>356</v>
      </c>
    </row>
    <row r="93" spans="1:7" s="138" customFormat="1" ht="17.25" customHeight="1" x14ac:dyDescent="0.25">
      <c r="A93" s="4">
        <v>87</v>
      </c>
      <c r="B93" s="51"/>
      <c r="C93" s="52" t="s">
        <v>742</v>
      </c>
      <c r="D93" s="51" t="s">
        <v>287</v>
      </c>
      <c r="E93" s="104">
        <f t="shared" si="1"/>
        <v>9.6560000000000006</v>
      </c>
      <c r="F93" s="73">
        <v>20</v>
      </c>
      <c r="G93" s="73">
        <v>193.12</v>
      </c>
    </row>
    <row r="94" spans="1:7" s="138" customFormat="1" ht="17.25" customHeight="1" x14ac:dyDescent="0.25">
      <c r="A94" s="4">
        <v>88</v>
      </c>
      <c r="B94" s="51"/>
      <c r="C94" s="52" t="s">
        <v>75</v>
      </c>
      <c r="D94" s="61" t="s">
        <v>286</v>
      </c>
      <c r="E94" s="104">
        <f t="shared" si="1"/>
        <v>39.21</v>
      </c>
      <c r="F94" s="73">
        <v>1</v>
      </c>
      <c r="G94" s="73">
        <v>39.21</v>
      </c>
    </row>
    <row r="95" spans="1:7" s="138" customFormat="1" ht="17.25" customHeight="1" x14ac:dyDescent="0.25">
      <c r="A95" s="4">
        <v>89</v>
      </c>
      <c r="B95" s="51"/>
      <c r="C95" s="52" t="s">
        <v>456</v>
      </c>
      <c r="D95" s="51" t="s">
        <v>287</v>
      </c>
      <c r="E95" s="104">
        <f t="shared" si="1"/>
        <v>16.585999999999999</v>
      </c>
      <c r="F95" s="73">
        <v>12</v>
      </c>
      <c r="G95" s="73">
        <v>199.03199999999998</v>
      </c>
    </row>
    <row r="96" spans="1:7" s="138" customFormat="1" ht="17.25" customHeight="1" x14ac:dyDescent="0.25">
      <c r="A96" s="4">
        <v>90</v>
      </c>
      <c r="B96" s="51"/>
      <c r="C96" s="52" t="s">
        <v>530</v>
      </c>
      <c r="D96" s="51" t="s">
        <v>287</v>
      </c>
      <c r="E96" s="104">
        <f t="shared" si="1"/>
        <v>19.948</v>
      </c>
      <c r="F96" s="73">
        <v>10</v>
      </c>
      <c r="G96" s="73">
        <v>199.48000000000002</v>
      </c>
    </row>
    <row r="97" spans="1:7" s="138" customFormat="1" ht="31.5" customHeight="1" x14ac:dyDescent="0.25">
      <c r="A97" s="4">
        <v>91</v>
      </c>
      <c r="B97" s="51"/>
      <c r="C97" s="52" t="s">
        <v>1041</v>
      </c>
      <c r="D97" s="51" t="s">
        <v>287</v>
      </c>
      <c r="E97" s="104">
        <f t="shared" si="1"/>
        <v>19.765999999999998</v>
      </c>
      <c r="F97" s="73">
        <v>3</v>
      </c>
      <c r="G97" s="73">
        <v>59.297999999999995</v>
      </c>
    </row>
    <row r="98" spans="1:7" s="138" customFormat="1" ht="17.25" customHeight="1" x14ac:dyDescent="0.25">
      <c r="A98" s="4">
        <v>92</v>
      </c>
      <c r="B98" s="51"/>
      <c r="C98" s="52" t="s">
        <v>537</v>
      </c>
      <c r="D98" s="51" t="s">
        <v>286</v>
      </c>
      <c r="E98" s="104">
        <f t="shared" si="1"/>
        <v>21.82</v>
      </c>
      <c r="F98" s="73">
        <v>4</v>
      </c>
      <c r="G98" s="73">
        <v>87.28</v>
      </c>
    </row>
    <row r="99" spans="1:7" s="138" customFormat="1" ht="17.25" customHeight="1" x14ac:dyDescent="0.25">
      <c r="A99" s="4">
        <v>93</v>
      </c>
      <c r="B99" s="51"/>
      <c r="C99" s="83" t="s">
        <v>406</v>
      </c>
      <c r="D99" s="51" t="s">
        <v>286</v>
      </c>
      <c r="E99" s="104">
        <f t="shared" si="1"/>
        <v>46</v>
      </c>
      <c r="F99" s="73">
        <v>4</v>
      </c>
      <c r="G99" s="73">
        <v>184</v>
      </c>
    </row>
    <row r="100" spans="1:7" s="138" customFormat="1" ht="17.25" customHeight="1" x14ac:dyDescent="0.25">
      <c r="A100" s="4">
        <v>94</v>
      </c>
      <c r="B100" s="51"/>
      <c r="C100" s="52" t="s">
        <v>136</v>
      </c>
      <c r="D100" s="51" t="s">
        <v>286</v>
      </c>
      <c r="E100" s="104">
        <f t="shared" si="1"/>
        <v>23.35</v>
      </c>
      <c r="F100" s="73">
        <v>18</v>
      </c>
      <c r="G100" s="73">
        <v>420.3</v>
      </c>
    </row>
    <row r="101" spans="1:7" s="138" customFormat="1" ht="17.25" customHeight="1" x14ac:dyDescent="0.25">
      <c r="A101" s="4">
        <v>95</v>
      </c>
      <c r="B101" s="51"/>
      <c r="C101" s="52" t="s">
        <v>524</v>
      </c>
      <c r="D101" s="51" t="s">
        <v>286</v>
      </c>
      <c r="E101" s="104">
        <f t="shared" si="1"/>
        <v>21.82</v>
      </c>
      <c r="F101" s="73">
        <v>8</v>
      </c>
      <c r="G101" s="73">
        <v>174.56</v>
      </c>
    </row>
    <row r="102" spans="1:7" s="138" customFormat="1" ht="17.25" customHeight="1" x14ac:dyDescent="0.25">
      <c r="A102" s="4">
        <v>96</v>
      </c>
      <c r="B102" s="51"/>
      <c r="C102" s="52" t="s">
        <v>524</v>
      </c>
      <c r="D102" s="51" t="s">
        <v>286</v>
      </c>
      <c r="E102" s="104">
        <f t="shared" si="1"/>
        <v>22.3</v>
      </c>
      <c r="F102" s="73">
        <v>24</v>
      </c>
      <c r="G102" s="73">
        <v>535.20000000000005</v>
      </c>
    </row>
    <row r="103" spans="1:7" s="138" customFormat="1" ht="17.25" customHeight="1" x14ac:dyDescent="0.25">
      <c r="A103" s="4">
        <v>97</v>
      </c>
      <c r="B103" s="51"/>
      <c r="C103" s="52" t="s">
        <v>744</v>
      </c>
      <c r="D103" s="51" t="s">
        <v>287</v>
      </c>
      <c r="E103" s="104">
        <f t="shared" si="1"/>
        <v>1.7579999999999998</v>
      </c>
      <c r="F103" s="73">
        <v>10</v>
      </c>
      <c r="G103" s="73">
        <v>17.579999999999998</v>
      </c>
    </row>
    <row r="104" spans="1:7" s="138" customFormat="1" ht="17.25" customHeight="1" x14ac:dyDescent="0.25">
      <c r="A104" s="4">
        <v>98</v>
      </c>
      <c r="B104" s="51"/>
      <c r="C104" s="52" t="s">
        <v>938</v>
      </c>
      <c r="D104" s="51" t="s">
        <v>286</v>
      </c>
      <c r="E104" s="104">
        <f t="shared" si="1"/>
        <v>3</v>
      </c>
      <c r="F104" s="73">
        <v>13</v>
      </c>
      <c r="G104" s="73">
        <v>39</v>
      </c>
    </row>
    <row r="105" spans="1:7" s="138" customFormat="1" ht="17.25" customHeight="1" x14ac:dyDescent="0.25">
      <c r="A105" s="4">
        <v>99</v>
      </c>
      <c r="B105" s="51"/>
      <c r="C105" s="52" t="s">
        <v>143</v>
      </c>
      <c r="D105" s="51" t="s">
        <v>287</v>
      </c>
      <c r="E105" s="104">
        <f t="shared" si="1"/>
        <v>6.1479999999999997</v>
      </c>
      <c r="F105" s="73">
        <v>5</v>
      </c>
      <c r="G105" s="73">
        <v>30.74</v>
      </c>
    </row>
    <row r="106" spans="1:7" s="138" customFormat="1" ht="17.25" customHeight="1" x14ac:dyDescent="0.25">
      <c r="A106" s="4">
        <v>100</v>
      </c>
      <c r="B106" s="51"/>
      <c r="C106" s="52" t="s">
        <v>746</v>
      </c>
      <c r="D106" s="51" t="s">
        <v>287</v>
      </c>
      <c r="E106" s="104">
        <f t="shared" si="1"/>
        <v>1.2619999999999998</v>
      </c>
      <c r="F106" s="73">
        <v>5</v>
      </c>
      <c r="G106" s="73">
        <v>6.3099999999999987</v>
      </c>
    </row>
    <row r="107" spans="1:7" s="138" customFormat="1" ht="17.25" customHeight="1" x14ac:dyDescent="0.25">
      <c r="A107" s="4">
        <v>101</v>
      </c>
      <c r="B107" s="51"/>
      <c r="C107" s="52" t="s">
        <v>680</v>
      </c>
      <c r="D107" s="51" t="s">
        <v>286</v>
      </c>
      <c r="E107" s="104">
        <f t="shared" si="1"/>
        <v>2</v>
      </c>
      <c r="F107" s="73">
        <v>161</v>
      </c>
      <c r="G107" s="73">
        <v>322</v>
      </c>
    </row>
    <row r="108" spans="1:7" s="138" customFormat="1" ht="17.25" customHeight="1" x14ac:dyDescent="0.25">
      <c r="A108" s="4">
        <v>102</v>
      </c>
      <c r="B108" s="51"/>
      <c r="C108" s="52" t="s">
        <v>680</v>
      </c>
      <c r="D108" s="51" t="s">
        <v>286</v>
      </c>
      <c r="E108" s="104">
        <f t="shared" si="1"/>
        <v>1.8800000000000001</v>
      </c>
      <c r="F108" s="73">
        <v>36</v>
      </c>
      <c r="G108" s="73">
        <v>67.680000000000007</v>
      </c>
    </row>
    <row r="109" spans="1:7" s="138" customFormat="1" ht="17.25" customHeight="1" x14ac:dyDescent="0.25">
      <c r="A109" s="4">
        <v>103</v>
      </c>
      <c r="B109" s="51"/>
      <c r="C109" s="52" t="s">
        <v>720</v>
      </c>
      <c r="D109" s="51" t="s">
        <v>286</v>
      </c>
      <c r="E109" s="104">
        <f t="shared" si="1"/>
        <v>1.2000000000000002</v>
      </c>
      <c r="F109" s="73">
        <v>646</v>
      </c>
      <c r="G109" s="73">
        <v>775.2</v>
      </c>
    </row>
    <row r="110" spans="1:7" s="138" customFormat="1" ht="17.25" customHeight="1" x14ac:dyDescent="0.25">
      <c r="A110" s="4">
        <v>104</v>
      </c>
      <c r="B110" s="51"/>
      <c r="C110" s="52" t="s">
        <v>720</v>
      </c>
      <c r="D110" s="51" t="s">
        <v>286</v>
      </c>
      <c r="E110" s="104">
        <f t="shared" si="1"/>
        <v>1.23</v>
      </c>
      <c r="F110" s="73">
        <v>2000</v>
      </c>
      <c r="G110" s="73">
        <v>2460</v>
      </c>
    </row>
    <row r="111" spans="1:7" s="138" customFormat="1" ht="17.25" customHeight="1" x14ac:dyDescent="0.25">
      <c r="A111" s="4">
        <v>105</v>
      </c>
      <c r="B111" s="51"/>
      <c r="C111" s="52" t="s">
        <v>681</v>
      </c>
      <c r="D111" s="51" t="s">
        <v>286</v>
      </c>
      <c r="E111" s="104">
        <f t="shared" si="1"/>
        <v>2.8000000000000003</v>
      </c>
      <c r="F111" s="73">
        <v>85</v>
      </c>
      <c r="G111" s="73">
        <v>238.00000000000003</v>
      </c>
    </row>
    <row r="112" spans="1:7" s="138" customFormat="1" ht="17.25" customHeight="1" x14ac:dyDescent="0.25">
      <c r="A112" s="4">
        <v>106</v>
      </c>
      <c r="B112" s="51"/>
      <c r="C112" s="52" t="s">
        <v>681</v>
      </c>
      <c r="D112" s="51" t="s">
        <v>286</v>
      </c>
      <c r="E112" s="104">
        <f t="shared" si="1"/>
        <v>2.8</v>
      </c>
      <c r="F112" s="73">
        <v>100</v>
      </c>
      <c r="G112" s="73">
        <v>280</v>
      </c>
    </row>
    <row r="113" spans="1:7" s="138" customFormat="1" ht="17.25" customHeight="1" x14ac:dyDescent="0.25">
      <c r="A113" s="4">
        <v>107</v>
      </c>
      <c r="B113" s="51"/>
      <c r="C113" s="52" t="s">
        <v>682</v>
      </c>
      <c r="D113" s="51" t="s">
        <v>286</v>
      </c>
      <c r="E113" s="104">
        <f t="shared" si="1"/>
        <v>1.6</v>
      </c>
      <c r="F113" s="73">
        <v>326</v>
      </c>
      <c r="G113" s="73">
        <v>521.6</v>
      </c>
    </row>
    <row r="114" spans="1:7" s="138" customFormat="1" ht="17.25" customHeight="1" x14ac:dyDescent="0.25">
      <c r="A114" s="4">
        <v>108</v>
      </c>
      <c r="B114" s="51"/>
      <c r="C114" s="52" t="s">
        <v>682</v>
      </c>
      <c r="D114" s="51" t="s">
        <v>286</v>
      </c>
      <c r="E114" s="104">
        <f t="shared" si="1"/>
        <v>1.4104518072289156</v>
      </c>
      <c r="F114" s="73">
        <v>332</v>
      </c>
      <c r="G114" s="73">
        <v>468.27</v>
      </c>
    </row>
    <row r="115" spans="1:7" s="138" customFormat="1" ht="17.25" customHeight="1" x14ac:dyDescent="0.25">
      <c r="A115" s="4">
        <v>109</v>
      </c>
      <c r="B115" s="51"/>
      <c r="C115" s="133" t="s">
        <v>905</v>
      </c>
      <c r="D115" s="51"/>
      <c r="E115" s="104"/>
      <c r="F115" s="73"/>
      <c r="G115" s="73"/>
    </row>
    <row r="116" spans="1:7" s="138" customFormat="1" ht="17.25" customHeight="1" x14ac:dyDescent="0.25">
      <c r="A116" s="4">
        <v>110</v>
      </c>
      <c r="B116" s="51"/>
      <c r="C116" s="52" t="s">
        <v>906</v>
      </c>
      <c r="D116" s="51" t="s">
        <v>286</v>
      </c>
      <c r="E116" s="104">
        <f t="shared" ref="E116:E135" si="2">G116/F116</f>
        <v>363.6</v>
      </c>
      <c r="F116" s="73">
        <v>4</v>
      </c>
      <c r="G116" s="73">
        <v>1454.4</v>
      </c>
    </row>
    <row r="117" spans="1:7" s="138" customFormat="1" ht="17.25" customHeight="1" x14ac:dyDescent="0.25">
      <c r="A117" s="4">
        <v>111</v>
      </c>
      <c r="B117" s="51"/>
      <c r="C117" s="52" t="s">
        <v>524</v>
      </c>
      <c r="D117" s="51" t="s">
        <v>286</v>
      </c>
      <c r="E117" s="104">
        <f t="shared" si="2"/>
        <v>22.3</v>
      </c>
      <c r="F117" s="73">
        <v>4</v>
      </c>
      <c r="G117" s="73">
        <v>89.2</v>
      </c>
    </row>
    <row r="118" spans="1:7" s="138" customFormat="1" ht="17.25" customHeight="1" x14ac:dyDescent="0.25">
      <c r="A118" s="4">
        <v>112</v>
      </c>
      <c r="B118" s="51"/>
      <c r="C118" s="52" t="s">
        <v>907</v>
      </c>
      <c r="D118" s="51" t="s">
        <v>286</v>
      </c>
      <c r="E118" s="104">
        <f t="shared" si="2"/>
        <v>2</v>
      </c>
      <c r="F118" s="73">
        <v>4</v>
      </c>
      <c r="G118" s="73">
        <v>8</v>
      </c>
    </row>
    <row r="119" spans="1:7" s="138" customFormat="1" ht="17.25" customHeight="1" x14ac:dyDescent="0.25">
      <c r="A119" s="4">
        <v>113</v>
      </c>
      <c r="B119" s="51"/>
      <c r="C119" s="52" t="s">
        <v>908</v>
      </c>
      <c r="D119" s="51" t="s">
        <v>286</v>
      </c>
      <c r="E119" s="104">
        <f t="shared" si="2"/>
        <v>70.62</v>
      </c>
      <c r="F119" s="73">
        <v>4</v>
      </c>
      <c r="G119" s="73">
        <v>282.48</v>
      </c>
    </row>
    <row r="120" spans="1:7" s="138" customFormat="1" ht="17.25" customHeight="1" x14ac:dyDescent="0.25">
      <c r="A120" s="4">
        <v>114</v>
      </c>
      <c r="B120" s="51"/>
      <c r="C120" s="52" t="s">
        <v>909</v>
      </c>
      <c r="D120" s="51" t="s">
        <v>286</v>
      </c>
      <c r="E120" s="104">
        <f t="shared" si="2"/>
        <v>91.8</v>
      </c>
      <c r="F120" s="73">
        <v>4</v>
      </c>
      <c r="G120" s="73">
        <v>367.2</v>
      </c>
    </row>
    <row r="121" spans="1:7" s="138" customFormat="1" ht="17.25" customHeight="1" x14ac:dyDescent="0.25">
      <c r="A121" s="4">
        <v>115</v>
      </c>
      <c r="B121" s="51"/>
      <c r="C121" s="52" t="s">
        <v>910</v>
      </c>
      <c r="D121" s="51" t="s">
        <v>295</v>
      </c>
      <c r="E121" s="104">
        <f t="shared" si="2"/>
        <v>64.12</v>
      </c>
      <c r="F121" s="73">
        <v>4</v>
      </c>
      <c r="G121" s="73">
        <v>256.48</v>
      </c>
    </row>
    <row r="122" spans="1:7" s="138" customFormat="1" ht="17.25" customHeight="1" x14ac:dyDescent="0.25">
      <c r="A122" s="4">
        <v>116</v>
      </c>
      <c r="B122" s="51"/>
      <c r="C122" s="52" t="s">
        <v>911</v>
      </c>
      <c r="D122" s="51" t="s">
        <v>286</v>
      </c>
      <c r="E122" s="104">
        <f t="shared" si="2"/>
        <v>3.77</v>
      </c>
      <c r="F122" s="73">
        <v>4</v>
      </c>
      <c r="G122" s="73">
        <v>15.08</v>
      </c>
    </row>
    <row r="123" spans="1:7" s="138" customFormat="1" ht="17.25" customHeight="1" x14ac:dyDescent="0.25">
      <c r="A123" s="4">
        <v>117</v>
      </c>
      <c r="B123" s="51"/>
      <c r="C123" s="52" t="s">
        <v>912</v>
      </c>
      <c r="D123" s="51" t="s">
        <v>286</v>
      </c>
      <c r="E123" s="104">
        <f t="shared" si="2"/>
        <v>38.53</v>
      </c>
      <c r="F123" s="73">
        <v>4</v>
      </c>
      <c r="G123" s="73">
        <v>154.12</v>
      </c>
    </row>
    <row r="124" spans="1:7" s="138" customFormat="1" ht="17.25" customHeight="1" x14ac:dyDescent="0.25">
      <c r="A124" s="4">
        <v>118</v>
      </c>
      <c r="B124" s="51"/>
      <c r="C124" s="52" t="s">
        <v>913</v>
      </c>
      <c r="D124" s="51" t="s">
        <v>295</v>
      </c>
      <c r="E124" s="104">
        <f t="shared" si="2"/>
        <v>3.08</v>
      </c>
      <c r="F124" s="73">
        <v>20</v>
      </c>
      <c r="G124" s="73">
        <v>61.6</v>
      </c>
    </row>
    <row r="125" spans="1:7" s="138" customFormat="1" ht="17.25" customHeight="1" x14ac:dyDescent="0.25">
      <c r="A125" s="4">
        <v>119</v>
      </c>
      <c r="B125" s="51"/>
      <c r="C125" s="52" t="s">
        <v>595</v>
      </c>
      <c r="D125" s="51" t="s">
        <v>286</v>
      </c>
      <c r="E125" s="104">
        <f t="shared" si="2"/>
        <v>0.32</v>
      </c>
      <c r="F125" s="73">
        <v>400</v>
      </c>
      <c r="G125" s="73">
        <v>128</v>
      </c>
    </row>
    <row r="126" spans="1:7" s="138" customFormat="1" ht="17.25" customHeight="1" x14ac:dyDescent="0.25">
      <c r="A126" s="4">
        <v>120</v>
      </c>
      <c r="B126" s="51"/>
      <c r="C126" s="52" t="s">
        <v>914</v>
      </c>
      <c r="D126" s="51" t="s">
        <v>295</v>
      </c>
      <c r="E126" s="104">
        <f t="shared" si="2"/>
        <v>11.88</v>
      </c>
      <c r="F126" s="73">
        <v>4</v>
      </c>
      <c r="G126" s="73">
        <v>47.52</v>
      </c>
    </row>
    <row r="127" spans="1:7" s="138" customFormat="1" ht="17.25" customHeight="1" x14ac:dyDescent="0.25">
      <c r="A127" s="4">
        <v>121</v>
      </c>
      <c r="B127" s="51"/>
      <c r="C127" s="52" t="s">
        <v>915</v>
      </c>
      <c r="D127" s="51" t="s">
        <v>295</v>
      </c>
      <c r="E127" s="104">
        <f t="shared" si="2"/>
        <v>9.06</v>
      </c>
      <c r="F127" s="73">
        <v>4</v>
      </c>
      <c r="G127" s="73">
        <v>36.24</v>
      </c>
    </row>
    <row r="128" spans="1:7" s="138" customFormat="1" ht="17.25" customHeight="1" x14ac:dyDescent="0.25">
      <c r="A128" s="4">
        <v>122</v>
      </c>
      <c r="B128" s="51"/>
      <c r="C128" s="52" t="s">
        <v>916</v>
      </c>
      <c r="D128" s="51" t="s">
        <v>286</v>
      </c>
      <c r="E128" s="104">
        <f t="shared" si="2"/>
        <v>1</v>
      </c>
      <c r="F128" s="73">
        <v>40</v>
      </c>
      <c r="G128" s="73">
        <v>40</v>
      </c>
    </row>
    <row r="129" spans="1:7" s="138" customFormat="1" ht="17.25" customHeight="1" x14ac:dyDescent="0.25">
      <c r="A129" s="4">
        <v>123</v>
      </c>
      <c r="B129" s="51"/>
      <c r="C129" s="52" t="s">
        <v>917</v>
      </c>
      <c r="D129" s="51" t="s">
        <v>286</v>
      </c>
      <c r="E129" s="104">
        <f t="shared" si="2"/>
        <v>1</v>
      </c>
      <c r="F129" s="73">
        <v>40</v>
      </c>
      <c r="G129" s="73">
        <v>40</v>
      </c>
    </row>
    <row r="130" spans="1:7" s="138" customFormat="1" ht="17.25" customHeight="1" x14ac:dyDescent="0.25">
      <c r="A130" s="4">
        <v>124</v>
      </c>
      <c r="B130" s="51"/>
      <c r="C130" s="52" t="s">
        <v>918</v>
      </c>
      <c r="D130" s="51" t="s">
        <v>286</v>
      </c>
      <c r="E130" s="104">
        <f t="shared" si="2"/>
        <v>2.5</v>
      </c>
      <c r="F130" s="73">
        <v>4</v>
      </c>
      <c r="G130" s="73">
        <v>10</v>
      </c>
    </row>
    <row r="131" spans="1:7" s="138" customFormat="1" ht="17.25" customHeight="1" x14ac:dyDescent="0.25">
      <c r="A131" s="4">
        <v>125</v>
      </c>
      <c r="B131" s="51"/>
      <c r="C131" s="52" t="s">
        <v>919</v>
      </c>
      <c r="D131" s="51" t="s">
        <v>286</v>
      </c>
      <c r="E131" s="104">
        <f t="shared" si="2"/>
        <v>4.5</v>
      </c>
      <c r="F131" s="73">
        <v>8</v>
      </c>
      <c r="G131" s="73">
        <v>36</v>
      </c>
    </row>
    <row r="132" spans="1:7" s="138" customFormat="1" ht="13.5" customHeight="1" x14ac:dyDescent="0.25">
      <c r="A132" s="4">
        <v>126</v>
      </c>
      <c r="B132" s="51"/>
      <c r="C132" s="52" t="s">
        <v>920</v>
      </c>
      <c r="D132" s="51" t="s">
        <v>286</v>
      </c>
      <c r="E132" s="104">
        <f t="shared" si="2"/>
        <v>9</v>
      </c>
      <c r="F132" s="73">
        <v>8</v>
      </c>
      <c r="G132" s="73">
        <v>72</v>
      </c>
    </row>
    <row r="133" spans="1:7" s="138" customFormat="1" ht="17.25" customHeight="1" x14ac:dyDescent="0.25">
      <c r="A133" s="4">
        <v>127</v>
      </c>
      <c r="B133" s="51"/>
      <c r="C133" s="52" t="s">
        <v>921</v>
      </c>
      <c r="D133" s="51" t="s">
        <v>286</v>
      </c>
      <c r="E133" s="104">
        <f t="shared" si="2"/>
        <v>6.94</v>
      </c>
      <c r="F133" s="73">
        <v>20</v>
      </c>
      <c r="G133" s="73">
        <v>138.80000000000001</v>
      </c>
    </row>
    <row r="134" spans="1:7" s="138" customFormat="1" ht="17.25" customHeight="1" x14ac:dyDescent="0.25">
      <c r="A134" s="4">
        <v>128</v>
      </c>
      <c r="B134" s="51"/>
      <c r="C134" s="52" t="s">
        <v>922</v>
      </c>
      <c r="D134" s="51" t="s">
        <v>286</v>
      </c>
      <c r="E134" s="104">
        <f t="shared" si="2"/>
        <v>41.72</v>
      </c>
      <c r="F134" s="73">
        <v>4</v>
      </c>
      <c r="G134" s="73">
        <v>166.88</v>
      </c>
    </row>
    <row r="135" spans="1:7" s="138" customFormat="1" ht="17.25" customHeight="1" x14ac:dyDescent="0.25">
      <c r="A135" s="4">
        <v>129</v>
      </c>
      <c r="B135" s="51"/>
      <c r="C135" s="52" t="s">
        <v>923</v>
      </c>
      <c r="D135" s="51" t="s">
        <v>286</v>
      </c>
      <c r="E135" s="104">
        <f t="shared" si="2"/>
        <v>22</v>
      </c>
      <c r="F135" s="73">
        <v>4</v>
      </c>
      <c r="G135" s="73">
        <v>88</v>
      </c>
    </row>
    <row r="136" spans="1:7" s="138" customFormat="1" ht="17.25" customHeight="1" thickBot="1" x14ac:dyDescent="0.3">
      <c r="A136" s="30">
        <v>130</v>
      </c>
      <c r="B136" s="65"/>
      <c r="C136" s="64" t="s">
        <v>924</v>
      </c>
      <c r="D136" s="65" t="s">
        <v>286</v>
      </c>
      <c r="E136" s="144">
        <f t="shared" ref="E136" si="3">G136/F136</f>
        <v>30</v>
      </c>
      <c r="F136" s="77">
        <v>4</v>
      </c>
      <c r="G136" s="77">
        <v>120</v>
      </c>
    </row>
    <row r="137" spans="1:7" s="138" customFormat="1" ht="16.5" thickBot="1" x14ac:dyDescent="0.3">
      <c r="A137" s="171"/>
      <c r="B137" s="172"/>
      <c r="C137" s="173" t="s">
        <v>8</v>
      </c>
      <c r="D137" s="174"/>
      <c r="E137" s="174"/>
      <c r="F137" s="175">
        <f>SUM(F7:F136)</f>
        <v>33938.034299999999</v>
      </c>
      <c r="G137" s="176">
        <f>SUM(G7:G136)</f>
        <v>64914.637192999995</v>
      </c>
    </row>
    <row r="138" spans="1:7" s="138" customFormat="1" x14ac:dyDescent="0.25">
      <c r="A138" s="170"/>
      <c r="B138" s="147"/>
      <c r="C138" s="169"/>
      <c r="D138" s="147"/>
    </row>
    <row r="139" spans="1:7" x14ac:dyDescent="0.25">
      <c r="B139" s="49"/>
      <c r="C139" s="114"/>
      <c r="D139" s="49"/>
    </row>
    <row r="140" spans="1:7" x14ac:dyDescent="0.25">
      <c r="B140" s="49"/>
      <c r="C140" s="114"/>
      <c r="D140" s="49"/>
    </row>
    <row r="141" spans="1:7" x14ac:dyDescent="0.25">
      <c r="B141" s="49"/>
      <c r="C141" s="114"/>
      <c r="D141" s="49"/>
    </row>
    <row r="142" spans="1:7" x14ac:dyDescent="0.25">
      <c r="B142" s="49"/>
      <c r="C142" s="114"/>
      <c r="D142" s="49"/>
    </row>
    <row r="143" spans="1:7" x14ac:dyDescent="0.25">
      <c r="B143" s="49"/>
      <c r="C143" s="114"/>
      <c r="D143" s="49"/>
    </row>
    <row r="144" spans="1:7" x14ac:dyDescent="0.25">
      <c r="B144" s="49"/>
      <c r="C144" s="114"/>
      <c r="D144" s="49"/>
    </row>
    <row r="145" spans="2:4" x14ac:dyDescent="0.25">
      <c r="B145" s="49"/>
      <c r="C145" s="114"/>
      <c r="D145" s="49"/>
    </row>
    <row r="146" spans="2:4" x14ac:dyDescent="0.25">
      <c r="B146" s="49"/>
      <c r="C146" s="114"/>
      <c r="D146" s="49"/>
    </row>
    <row r="147" spans="2:4" x14ac:dyDescent="0.25">
      <c r="B147" s="49"/>
      <c r="C147" s="114"/>
      <c r="D147" s="49"/>
    </row>
    <row r="148" spans="2:4" x14ac:dyDescent="0.25">
      <c r="B148" s="49"/>
      <c r="C148" s="114"/>
      <c r="D148" s="49"/>
    </row>
    <row r="149" spans="2:4" x14ac:dyDescent="0.25">
      <c r="B149" s="49"/>
      <c r="C149" s="114"/>
      <c r="D149" s="49"/>
    </row>
    <row r="150" spans="2:4" x14ac:dyDescent="0.25">
      <c r="B150" s="49"/>
      <c r="C150" s="114"/>
      <c r="D150" s="49"/>
    </row>
    <row r="151" spans="2:4" x14ac:dyDescent="0.25">
      <c r="B151" s="49"/>
      <c r="C151" s="114"/>
      <c r="D151" s="49"/>
    </row>
    <row r="152" spans="2:4" x14ac:dyDescent="0.25">
      <c r="B152" s="49"/>
      <c r="C152" s="114"/>
      <c r="D152" s="49"/>
    </row>
    <row r="153" spans="2:4" x14ac:dyDescent="0.25">
      <c r="B153" s="49"/>
      <c r="C153" s="114"/>
      <c r="D153" s="49"/>
    </row>
    <row r="154" spans="2:4" x14ac:dyDescent="0.25">
      <c r="B154" s="49"/>
      <c r="C154" s="114"/>
      <c r="D154" s="49"/>
    </row>
    <row r="155" spans="2:4" x14ac:dyDescent="0.25">
      <c r="B155" s="49"/>
      <c r="C155" s="114"/>
      <c r="D155" s="49"/>
    </row>
    <row r="156" spans="2:4" x14ac:dyDescent="0.25">
      <c r="B156" s="49"/>
      <c r="C156" s="114"/>
      <c r="D156" s="49"/>
    </row>
    <row r="157" spans="2:4" x14ac:dyDescent="0.25">
      <c r="B157" s="49"/>
      <c r="C157" s="114"/>
      <c r="D157" s="49"/>
    </row>
    <row r="158" spans="2:4" x14ac:dyDescent="0.25">
      <c r="B158" s="49"/>
      <c r="C158" s="114"/>
      <c r="D158" s="49"/>
    </row>
    <row r="159" spans="2:4" x14ac:dyDescent="0.25">
      <c r="B159" s="49"/>
      <c r="C159" s="114"/>
      <c r="D159" s="49"/>
    </row>
    <row r="160" spans="2:4" x14ac:dyDescent="0.25">
      <c r="B160" s="49"/>
      <c r="C160" s="114"/>
      <c r="D160" s="49"/>
    </row>
    <row r="161" spans="2:4" x14ac:dyDescent="0.25">
      <c r="B161" s="49"/>
      <c r="C161" s="114"/>
      <c r="D161" s="49"/>
    </row>
    <row r="162" spans="2:4" x14ac:dyDescent="0.25">
      <c r="B162" s="49"/>
      <c r="C162" s="114"/>
      <c r="D162" s="49"/>
    </row>
    <row r="163" spans="2:4" x14ac:dyDescent="0.25">
      <c r="B163" s="49"/>
      <c r="C163" s="114"/>
      <c r="D163" s="49"/>
    </row>
    <row r="164" spans="2:4" x14ac:dyDescent="0.25">
      <c r="B164" s="49"/>
      <c r="C164" s="114"/>
      <c r="D164" s="49"/>
    </row>
    <row r="165" spans="2:4" x14ac:dyDescent="0.25">
      <c r="B165" s="49"/>
      <c r="C165" s="114"/>
      <c r="D165" s="49"/>
    </row>
    <row r="166" spans="2:4" x14ac:dyDescent="0.25">
      <c r="B166" s="49"/>
      <c r="C166" s="114"/>
      <c r="D166" s="49"/>
    </row>
    <row r="167" spans="2:4" x14ac:dyDescent="0.25">
      <c r="B167" s="49"/>
      <c r="C167" s="114"/>
      <c r="D167" s="49"/>
    </row>
    <row r="168" spans="2:4" x14ac:dyDescent="0.25">
      <c r="B168" s="49"/>
      <c r="C168" s="114"/>
      <c r="D168" s="49"/>
    </row>
    <row r="169" spans="2:4" x14ac:dyDescent="0.25">
      <c r="B169" s="49"/>
      <c r="C169" s="114"/>
      <c r="D169" s="49"/>
    </row>
    <row r="170" spans="2:4" x14ac:dyDescent="0.25">
      <c r="B170" s="49"/>
      <c r="C170" s="114"/>
      <c r="D170" s="49"/>
    </row>
    <row r="171" spans="2:4" x14ac:dyDescent="0.25">
      <c r="B171" s="49"/>
      <c r="C171" s="114"/>
      <c r="D171" s="49"/>
    </row>
    <row r="172" spans="2:4" x14ac:dyDescent="0.25">
      <c r="B172" s="49"/>
      <c r="C172" s="114"/>
      <c r="D172" s="49"/>
    </row>
    <row r="173" spans="2:4" x14ac:dyDescent="0.25">
      <c r="B173" s="49"/>
      <c r="C173" s="114"/>
      <c r="D173" s="49"/>
    </row>
    <row r="174" spans="2:4" x14ac:dyDescent="0.25">
      <c r="B174" s="49"/>
      <c r="C174" s="114"/>
      <c r="D174" s="49"/>
    </row>
    <row r="175" spans="2:4" x14ac:dyDescent="0.25">
      <c r="B175" s="49"/>
      <c r="C175" s="114"/>
      <c r="D175" s="49"/>
    </row>
    <row r="176" spans="2:4" x14ac:dyDescent="0.25">
      <c r="B176" s="49"/>
      <c r="C176" s="114"/>
      <c r="D176" s="49"/>
    </row>
    <row r="177" spans="2:4" x14ac:dyDescent="0.25">
      <c r="B177" s="49"/>
      <c r="C177" s="114"/>
      <c r="D177" s="49"/>
    </row>
    <row r="178" spans="2:4" x14ac:dyDescent="0.25">
      <c r="B178" s="49"/>
      <c r="C178" s="114"/>
      <c r="D178" s="49"/>
    </row>
    <row r="179" spans="2:4" x14ac:dyDescent="0.25">
      <c r="B179" s="49"/>
      <c r="C179" s="114"/>
      <c r="D179" s="49"/>
    </row>
    <row r="180" spans="2:4" x14ac:dyDescent="0.25">
      <c r="B180" s="49"/>
      <c r="C180" s="114"/>
      <c r="D180" s="49"/>
    </row>
    <row r="181" spans="2:4" x14ac:dyDescent="0.25">
      <c r="B181" s="49"/>
      <c r="C181" s="114"/>
      <c r="D181" s="49"/>
    </row>
    <row r="182" spans="2:4" x14ac:dyDescent="0.25">
      <c r="B182" s="49"/>
      <c r="C182" s="114"/>
      <c r="D182" s="49"/>
    </row>
    <row r="183" spans="2:4" x14ac:dyDescent="0.25">
      <c r="B183" s="49"/>
      <c r="C183" s="114"/>
      <c r="D183" s="49"/>
    </row>
    <row r="184" spans="2:4" x14ac:dyDescent="0.25">
      <c r="B184" s="49"/>
      <c r="C184" s="114"/>
      <c r="D184" s="49"/>
    </row>
    <row r="185" spans="2:4" x14ac:dyDescent="0.25">
      <c r="B185" s="49"/>
      <c r="C185" s="114"/>
      <c r="D185" s="49"/>
    </row>
    <row r="186" spans="2:4" x14ac:dyDescent="0.25">
      <c r="B186" s="49"/>
      <c r="C186" s="114"/>
      <c r="D186" s="49"/>
    </row>
    <row r="187" spans="2:4" x14ac:dyDescent="0.25">
      <c r="B187" s="49"/>
      <c r="C187" s="114"/>
      <c r="D187" s="49"/>
    </row>
    <row r="188" spans="2:4" x14ac:dyDescent="0.25">
      <c r="B188" s="49"/>
      <c r="C188" s="114"/>
      <c r="D188" s="49"/>
    </row>
    <row r="189" spans="2:4" x14ac:dyDescent="0.25">
      <c r="B189" s="49"/>
      <c r="C189" s="114"/>
      <c r="D189" s="49"/>
    </row>
    <row r="190" spans="2:4" x14ac:dyDescent="0.25">
      <c r="B190" s="49"/>
      <c r="C190" s="114"/>
      <c r="D190" s="49"/>
    </row>
    <row r="191" spans="2:4" x14ac:dyDescent="0.25">
      <c r="B191" s="49"/>
      <c r="C191" s="114"/>
      <c r="D191" s="49"/>
    </row>
    <row r="192" spans="2:4" x14ac:dyDescent="0.25">
      <c r="B192" s="49"/>
      <c r="C192" s="114"/>
      <c r="D192" s="49"/>
    </row>
    <row r="193" spans="2:4" x14ac:dyDescent="0.25">
      <c r="B193" s="49"/>
      <c r="C193" s="114"/>
      <c r="D193" s="49"/>
    </row>
    <row r="194" spans="2:4" x14ac:dyDescent="0.25">
      <c r="B194" s="49"/>
      <c r="C194" s="114"/>
      <c r="D194" s="49"/>
    </row>
    <row r="195" spans="2:4" x14ac:dyDescent="0.25">
      <c r="B195" s="49"/>
      <c r="C195" s="114"/>
      <c r="D195" s="49"/>
    </row>
    <row r="196" spans="2:4" x14ac:dyDescent="0.25">
      <c r="B196" s="49"/>
      <c r="C196" s="114"/>
      <c r="D196" s="49"/>
    </row>
    <row r="197" spans="2:4" x14ac:dyDescent="0.25">
      <c r="B197" s="49"/>
      <c r="C197" s="114"/>
      <c r="D197" s="49"/>
    </row>
    <row r="198" spans="2:4" x14ac:dyDescent="0.25">
      <c r="B198" s="49"/>
      <c r="C198" s="114"/>
      <c r="D198" s="49"/>
    </row>
    <row r="199" spans="2:4" x14ac:dyDescent="0.25">
      <c r="B199" s="49"/>
      <c r="C199" s="114"/>
      <c r="D199" s="49"/>
    </row>
    <row r="200" spans="2:4" x14ac:dyDescent="0.25">
      <c r="B200" s="49"/>
      <c r="C200" s="114"/>
      <c r="D200" s="49"/>
    </row>
    <row r="201" spans="2:4" x14ac:dyDescent="0.25">
      <c r="B201" s="49"/>
      <c r="C201" s="114"/>
      <c r="D201" s="49"/>
    </row>
    <row r="202" spans="2:4" x14ac:dyDescent="0.25">
      <c r="B202" s="49"/>
      <c r="C202" s="114"/>
      <c r="D202" s="49"/>
    </row>
    <row r="203" spans="2:4" x14ac:dyDescent="0.25">
      <c r="B203" s="49"/>
      <c r="C203" s="114"/>
      <c r="D203" s="49"/>
    </row>
    <row r="204" spans="2:4" x14ac:dyDescent="0.25">
      <c r="B204" s="49"/>
      <c r="C204" s="114"/>
      <c r="D204" s="49"/>
    </row>
    <row r="205" spans="2:4" x14ac:dyDescent="0.25">
      <c r="B205" s="49"/>
      <c r="C205" s="114"/>
      <c r="D205" s="49"/>
    </row>
    <row r="206" spans="2:4" x14ac:dyDescent="0.25">
      <c r="B206" s="49"/>
      <c r="C206" s="114"/>
      <c r="D206" s="49"/>
    </row>
    <row r="207" spans="2:4" x14ac:dyDescent="0.25">
      <c r="B207" s="49"/>
      <c r="C207" s="114"/>
      <c r="D207" s="49"/>
    </row>
    <row r="208" spans="2:4" x14ac:dyDescent="0.25">
      <c r="B208" s="49"/>
      <c r="C208" s="114"/>
      <c r="D208" s="49"/>
    </row>
    <row r="209" spans="2:4" x14ac:dyDescent="0.25">
      <c r="B209" s="49"/>
      <c r="C209" s="114"/>
      <c r="D209" s="49"/>
    </row>
    <row r="210" spans="2:4" x14ac:dyDescent="0.25">
      <c r="B210" s="49"/>
      <c r="C210" s="114"/>
      <c r="D210" s="49"/>
    </row>
    <row r="211" spans="2:4" x14ac:dyDescent="0.25">
      <c r="B211" s="49"/>
      <c r="C211" s="114"/>
      <c r="D211" s="49"/>
    </row>
    <row r="212" spans="2:4" x14ac:dyDescent="0.25">
      <c r="B212" s="49"/>
      <c r="C212" s="114"/>
      <c r="D212" s="49"/>
    </row>
    <row r="213" spans="2:4" x14ac:dyDescent="0.25">
      <c r="B213" s="49"/>
      <c r="C213" s="114"/>
      <c r="D213" s="49"/>
    </row>
    <row r="214" spans="2:4" x14ac:dyDescent="0.25">
      <c r="B214" s="49"/>
      <c r="C214" s="114"/>
      <c r="D214" s="49"/>
    </row>
    <row r="215" spans="2:4" x14ac:dyDescent="0.25">
      <c r="B215" s="49"/>
      <c r="C215" s="114"/>
      <c r="D215" s="49"/>
    </row>
    <row r="216" spans="2:4" x14ac:dyDescent="0.25">
      <c r="B216" s="49"/>
      <c r="C216" s="114"/>
      <c r="D216" s="49"/>
    </row>
    <row r="217" spans="2:4" x14ac:dyDescent="0.25">
      <c r="B217" s="49"/>
      <c r="C217" s="114"/>
      <c r="D217" s="49"/>
    </row>
    <row r="218" spans="2:4" x14ac:dyDescent="0.25">
      <c r="B218" s="49"/>
      <c r="C218" s="114"/>
      <c r="D218" s="49"/>
    </row>
    <row r="219" spans="2:4" x14ac:dyDescent="0.25">
      <c r="B219" s="49"/>
      <c r="C219" s="114"/>
      <c r="D219" s="49"/>
    </row>
    <row r="220" spans="2:4" x14ac:dyDescent="0.25">
      <c r="B220" s="49"/>
      <c r="C220" s="114"/>
      <c r="D220" s="49"/>
    </row>
    <row r="221" spans="2:4" x14ac:dyDescent="0.25">
      <c r="B221" s="49"/>
      <c r="C221" s="114"/>
      <c r="D221" s="49"/>
    </row>
    <row r="222" spans="2:4" x14ac:dyDescent="0.25">
      <c r="B222" s="49"/>
      <c r="C222" s="114"/>
      <c r="D222" s="49"/>
    </row>
    <row r="223" spans="2:4" x14ac:dyDescent="0.25">
      <c r="B223" s="49"/>
      <c r="C223" s="114"/>
      <c r="D223" s="49"/>
    </row>
  </sheetData>
  <sortState ref="C7:CK214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zoomScale="75" zoomScaleNormal="75" workbookViewId="0">
      <selection activeCell="B6" sqref="B6:C6"/>
    </sheetView>
  </sheetViews>
  <sheetFormatPr defaultColWidth="9.140625" defaultRowHeight="15.75" x14ac:dyDescent="0.25"/>
  <cols>
    <col min="1" max="1" width="4.5703125" style="13" customWidth="1"/>
    <col min="2" max="2" width="6.140625" style="9" customWidth="1"/>
    <col min="3" max="3" width="34.5703125" style="50" customWidth="1"/>
    <col min="4" max="4" width="8.42578125" style="9" customWidth="1"/>
    <col min="5" max="5" width="7.5703125" style="9" customWidth="1"/>
    <col min="6" max="6" width="12" style="9" customWidth="1"/>
    <col min="7" max="16384" width="9.140625" style="9"/>
  </cols>
  <sheetData>
    <row r="1" spans="1:7" ht="16.5" thickBot="1" x14ac:dyDescent="0.3">
      <c r="C1" s="142" t="s">
        <v>300</v>
      </c>
    </row>
    <row r="2" spans="1:7" ht="17.25" customHeight="1" x14ac:dyDescent="0.25">
      <c r="A2" s="219" t="s">
        <v>0</v>
      </c>
      <c r="B2" s="222" t="s">
        <v>1</v>
      </c>
      <c r="C2" s="232" t="s">
        <v>2</v>
      </c>
      <c r="D2" s="216" t="s">
        <v>3</v>
      </c>
      <c r="E2" s="216" t="s">
        <v>297</v>
      </c>
      <c r="F2" s="208" t="s">
        <v>588</v>
      </c>
      <c r="G2" s="209"/>
    </row>
    <row r="3" spans="1:7" ht="16.5" customHeight="1" thickBot="1" x14ac:dyDescent="0.3">
      <c r="A3" s="220"/>
      <c r="B3" s="223"/>
      <c r="C3" s="233"/>
      <c r="D3" s="217"/>
      <c r="E3" s="217"/>
      <c r="F3" s="210"/>
      <c r="G3" s="211"/>
    </row>
    <row r="4" spans="1:7" ht="16.5" customHeight="1" x14ac:dyDescent="0.25">
      <c r="A4" s="220"/>
      <c r="B4" s="223"/>
      <c r="C4" s="233"/>
      <c r="D4" s="217"/>
      <c r="E4" s="217"/>
      <c r="F4" s="1" t="s">
        <v>4</v>
      </c>
      <c r="G4" s="212" t="s">
        <v>5</v>
      </c>
    </row>
    <row r="5" spans="1:7" ht="16.5" customHeight="1" thickBot="1" x14ac:dyDescent="0.3">
      <c r="A5" s="221"/>
      <c r="B5" s="224"/>
      <c r="C5" s="234"/>
      <c r="D5" s="218"/>
      <c r="E5" s="218"/>
      <c r="F5" s="2" t="s">
        <v>6</v>
      </c>
      <c r="G5" s="213"/>
    </row>
    <row r="6" spans="1:7" ht="18" customHeight="1" thickBot="1" x14ac:dyDescent="0.3">
      <c r="A6" s="15"/>
      <c r="B6" s="227"/>
      <c r="C6" s="228"/>
      <c r="D6" s="32"/>
      <c r="E6" s="32"/>
      <c r="F6" s="6"/>
      <c r="G6" s="150"/>
    </row>
    <row r="7" spans="1:7" x14ac:dyDescent="0.25">
      <c r="A7" s="5">
        <v>1</v>
      </c>
      <c r="B7" s="17"/>
      <c r="C7" s="59" t="s">
        <v>505</v>
      </c>
      <c r="D7" s="5" t="s">
        <v>287</v>
      </c>
      <c r="E7" s="19">
        <v>4.8239999999999998</v>
      </c>
      <c r="F7" s="73">
        <v>17</v>
      </c>
      <c r="G7" s="73">
        <v>82.007999999999996</v>
      </c>
    </row>
    <row r="8" spans="1:7" x14ac:dyDescent="0.25">
      <c r="A8" s="5">
        <v>2</v>
      </c>
      <c r="B8" s="24"/>
      <c r="C8" s="52" t="s">
        <v>321</v>
      </c>
      <c r="D8" s="4" t="s">
        <v>287</v>
      </c>
      <c r="E8" s="23">
        <v>2.19</v>
      </c>
      <c r="F8" s="73">
        <v>50</v>
      </c>
      <c r="G8" s="73">
        <v>109.5</v>
      </c>
    </row>
    <row r="9" spans="1:7" x14ac:dyDescent="0.25">
      <c r="A9" s="5">
        <v>3</v>
      </c>
      <c r="B9" s="24"/>
      <c r="C9" s="52" t="s">
        <v>152</v>
      </c>
      <c r="D9" s="4" t="s">
        <v>287</v>
      </c>
      <c r="E9" s="23">
        <v>1.984</v>
      </c>
      <c r="F9" s="73">
        <v>3</v>
      </c>
      <c r="G9" s="73">
        <v>5.9520000000000017</v>
      </c>
    </row>
    <row r="10" spans="1:7" x14ac:dyDescent="0.25">
      <c r="A10" s="5">
        <v>4</v>
      </c>
      <c r="B10" s="24"/>
      <c r="C10" s="52" t="s">
        <v>966</v>
      </c>
      <c r="D10" s="4" t="s">
        <v>287</v>
      </c>
      <c r="E10" s="23">
        <v>2.0550000000000002</v>
      </c>
      <c r="F10" s="73">
        <v>10</v>
      </c>
      <c r="G10" s="73">
        <v>20.55</v>
      </c>
    </row>
    <row r="11" spans="1:7" x14ac:dyDescent="0.25">
      <c r="A11" s="5">
        <v>5</v>
      </c>
      <c r="B11" s="24"/>
      <c r="C11" s="52" t="s">
        <v>34</v>
      </c>
      <c r="D11" s="4" t="s">
        <v>286</v>
      </c>
      <c r="E11" s="23">
        <v>4.1500000000000004</v>
      </c>
      <c r="F11" s="73">
        <v>10</v>
      </c>
      <c r="G11" s="73">
        <v>41.5</v>
      </c>
    </row>
    <row r="12" spans="1:7" x14ac:dyDescent="0.25">
      <c r="A12" s="5">
        <v>6</v>
      </c>
      <c r="B12" s="24"/>
      <c r="C12" s="52" t="s">
        <v>48</v>
      </c>
      <c r="D12" s="4" t="s">
        <v>286</v>
      </c>
      <c r="E12" s="23">
        <v>7.35</v>
      </c>
      <c r="F12" s="73">
        <v>5</v>
      </c>
      <c r="G12" s="73">
        <v>36.75</v>
      </c>
    </row>
    <row r="13" spans="1:7" x14ac:dyDescent="0.25">
      <c r="A13" s="5">
        <v>7</v>
      </c>
      <c r="B13" s="24"/>
      <c r="C13" s="52" t="s">
        <v>48</v>
      </c>
      <c r="D13" s="4" t="s">
        <v>286</v>
      </c>
      <c r="E13" s="23">
        <v>8.35</v>
      </c>
      <c r="F13" s="73">
        <v>10</v>
      </c>
      <c r="G13" s="73">
        <v>83.5</v>
      </c>
    </row>
    <row r="14" spans="1:7" x14ac:dyDescent="0.25">
      <c r="A14" s="5">
        <v>8</v>
      </c>
      <c r="B14" s="24"/>
      <c r="C14" s="52" t="s">
        <v>945</v>
      </c>
      <c r="D14" s="4" t="s">
        <v>339</v>
      </c>
      <c r="E14" s="23">
        <v>18.71</v>
      </c>
      <c r="F14" s="73">
        <v>8</v>
      </c>
      <c r="G14" s="73">
        <v>149.68</v>
      </c>
    </row>
    <row r="15" spans="1:7" x14ac:dyDescent="0.25">
      <c r="A15" s="5">
        <v>9</v>
      </c>
      <c r="B15" s="24"/>
      <c r="C15" s="52" t="s">
        <v>35</v>
      </c>
      <c r="D15" s="4" t="s">
        <v>677</v>
      </c>
      <c r="E15" s="23">
        <v>0.11600000000000001</v>
      </c>
      <c r="F15" s="73">
        <v>1800</v>
      </c>
      <c r="G15" s="73">
        <v>208.8</v>
      </c>
    </row>
    <row r="16" spans="1:7" x14ac:dyDescent="0.25">
      <c r="A16" s="5">
        <v>10</v>
      </c>
      <c r="B16" s="24"/>
      <c r="C16" s="52" t="s">
        <v>369</v>
      </c>
      <c r="D16" s="4" t="s">
        <v>287</v>
      </c>
      <c r="E16" s="23">
        <v>3.552</v>
      </c>
      <c r="F16" s="73">
        <v>10</v>
      </c>
      <c r="G16" s="73">
        <v>35.520000000000003</v>
      </c>
    </row>
    <row r="17" spans="1:7" x14ac:dyDescent="0.25">
      <c r="A17" s="5">
        <v>11</v>
      </c>
      <c r="B17" s="24"/>
      <c r="C17" s="52" t="s">
        <v>673</v>
      </c>
      <c r="D17" s="4" t="s">
        <v>287</v>
      </c>
      <c r="E17" s="23">
        <v>1.792</v>
      </c>
      <c r="F17" s="73">
        <v>10</v>
      </c>
      <c r="G17" s="73">
        <v>17.920000000000002</v>
      </c>
    </row>
    <row r="18" spans="1:7" x14ac:dyDescent="0.25">
      <c r="A18" s="5">
        <v>12</v>
      </c>
      <c r="B18" s="24"/>
      <c r="C18" s="52" t="s">
        <v>594</v>
      </c>
      <c r="D18" s="4" t="s">
        <v>286</v>
      </c>
      <c r="E18" s="23">
        <v>42.456000000000003</v>
      </c>
      <c r="F18" s="73">
        <v>4</v>
      </c>
      <c r="G18" s="73">
        <v>169.82400000000001</v>
      </c>
    </row>
    <row r="19" spans="1:7" x14ac:dyDescent="0.25">
      <c r="A19" s="5">
        <v>13</v>
      </c>
      <c r="B19" s="24"/>
      <c r="C19" s="52" t="s">
        <v>967</v>
      </c>
      <c r="D19" s="4" t="s">
        <v>287</v>
      </c>
      <c r="E19" s="23">
        <v>5.3150000000000004</v>
      </c>
      <c r="F19" s="73">
        <v>30</v>
      </c>
      <c r="G19" s="73">
        <v>159.45000000000002</v>
      </c>
    </row>
    <row r="20" spans="1:7" x14ac:dyDescent="0.25">
      <c r="A20" s="5">
        <v>14</v>
      </c>
      <c r="B20" s="24"/>
      <c r="C20" s="52" t="s">
        <v>674</v>
      </c>
      <c r="D20" s="4" t="s">
        <v>287</v>
      </c>
      <c r="E20" s="23">
        <v>1.3120000000000001</v>
      </c>
      <c r="F20" s="73">
        <v>7</v>
      </c>
      <c r="G20" s="73">
        <v>9.1840000000000011</v>
      </c>
    </row>
    <row r="21" spans="1:7" x14ac:dyDescent="0.25">
      <c r="A21" s="5">
        <v>15</v>
      </c>
      <c r="B21" s="24"/>
      <c r="C21" s="52" t="s">
        <v>674</v>
      </c>
      <c r="D21" s="4" t="s">
        <v>287</v>
      </c>
      <c r="E21" s="23">
        <v>1.282</v>
      </c>
      <c r="F21" s="73">
        <v>50</v>
      </c>
      <c r="G21" s="73">
        <v>64.099999999999994</v>
      </c>
    </row>
    <row r="22" spans="1:7" x14ac:dyDescent="0.25">
      <c r="A22" s="5">
        <v>16</v>
      </c>
      <c r="B22" s="24"/>
      <c r="C22" s="52" t="s">
        <v>80</v>
      </c>
      <c r="D22" s="4" t="s">
        <v>287</v>
      </c>
      <c r="E22" s="23">
        <v>3.6166999999999998</v>
      </c>
      <c r="F22" s="73">
        <v>18</v>
      </c>
      <c r="G22" s="73">
        <v>65.100599999999986</v>
      </c>
    </row>
    <row r="23" spans="1:7" x14ac:dyDescent="0.25">
      <c r="A23" s="5">
        <v>17</v>
      </c>
      <c r="B23" s="24"/>
      <c r="C23" s="52" t="s">
        <v>153</v>
      </c>
      <c r="D23" s="4" t="s">
        <v>301</v>
      </c>
      <c r="E23" s="23">
        <v>0.81799999999999995</v>
      </c>
      <c r="F23" s="73">
        <v>10</v>
      </c>
      <c r="G23" s="73">
        <v>8.18</v>
      </c>
    </row>
    <row r="24" spans="1:7" x14ac:dyDescent="0.25">
      <c r="A24" s="5">
        <v>18</v>
      </c>
      <c r="B24" s="24"/>
      <c r="C24" s="52" t="s">
        <v>968</v>
      </c>
      <c r="D24" s="4" t="s">
        <v>287</v>
      </c>
      <c r="E24" s="23">
        <v>0.9</v>
      </c>
      <c r="F24" s="73">
        <v>10</v>
      </c>
      <c r="G24" s="73">
        <v>9</v>
      </c>
    </row>
    <row r="25" spans="1:7" x14ac:dyDescent="0.25">
      <c r="A25" s="5">
        <v>19</v>
      </c>
      <c r="B25" s="24"/>
      <c r="C25" s="52" t="s">
        <v>49</v>
      </c>
      <c r="D25" s="4" t="s">
        <v>287</v>
      </c>
      <c r="E25" s="23">
        <v>1.9359999999999999</v>
      </c>
      <c r="F25" s="73">
        <v>7</v>
      </c>
      <c r="G25" s="73">
        <v>13.552</v>
      </c>
    </row>
    <row r="26" spans="1:7" x14ac:dyDescent="0.25">
      <c r="A26" s="5">
        <v>20</v>
      </c>
      <c r="B26" s="24"/>
      <c r="C26" s="52" t="s">
        <v>684</v>
      </c>
      <c r="D26" s="4" t="s">
        <v>287</v>
      </c>
      <c r="E26" s="23">
        <v>2.2719999999999998</v>
      </c>
      <c r="F26" s="73">
        <v>10</v>
      </c>
      <c r="G26" s="73">
        <v>22.72</v>
      </c>
    </row>
    <row r="27" spans="1:7" x14ac:dyDescent="0.25">
      <c r="A27" s="5">
        <v>21</v>
      </c>
      <c r="B27" s="24"/>
      <c r="C27" s="52" t="s">
        <v>14</v>
      </c>
      <c r="D27" s="4" t="s">
        <v>286</v>
      </c>
      <c r="E27" s="23">
        <v>19.8</v>
      </c>
      <c r="F27" s="73">
        <v>1</v>
      </c>
      <c r="G27" s="73">
        <v>19.8</v>
      </c>
    </row>
    <row r="28" spans="1:7" x14ac:dyDescent="0.25">
      <c r="A28" s="5">
        <v>22</v>
      </c>
      <c r="B28" s="24"/>
      <c r="C28" s="52" t="s">
        <v>90</v>
      </c>
      <c r="D28" s="4" t="s">
        <v>286</v>
      </c>
      <c r="E28" s="23">
        <v>10</v>
      </c>
      <c r="F28" s="73">
        <v>2</v>
      </c>
      <c r="G28" s="73">
        <v>20</v>
      </c>
    </row>
    <row r="29" spans="1:7" x14ac:dyDescent="0.25">
      <c r="A29" s="5">
        <v>23</v>
      </c>
      <c r="B29" s="24"/>
      <c r="C29" s="52" t="s">
        <v>148</v>
      </c>
      <c r="D29" s="4" t="s">
        <v>286</v>
      </c>
      <c r="E29" s="23">
        <v>17.600000000000001</v>
      </c>
      <c r="F29" s="73">
        <v>4</v>
      </c>
      <c r="G29" s="73">
        <v>70.400000000000006</v>
      </c>
    </row>
    <row r="30" spans="1:7" x14ac:dyDescent="0.25">
      <c r="A30" s="5">
        <v>24</v>
      </c>
      <c r="B30" s="24"/>
      <c r="C30" s="52" t="s">
        <v>946</v>
      </c>
      <c r="D30" s="4" t="s">
        <v>289</v>
      </c>
      <c r="E30" s="23">
        <v>0.36899999999999999</v>
      </c>
      <c r="F30" s="73">
        <v>40</v>
      </c>
      <c r="G30" s="73">
        <v>14.76</v>
      </c>
    </row>
    <row r="31" spans="1:7" x14ac:dyDescent="0.25">
      <c r="A31" s="5">
        <v>25</v>
      </c>
      <c r="B31" s="24"/>
      <c r="C31" s="52" t="s">
        <v>688</v>
      </c>
      <c r="D31" s="4" t="s">
        <v>287</v>
      </c>
      <c r="E31" s="23">
        <v>2.0209999999999999</v>
      </c>
      <c r="F31" s="73">
        <v>6</v>
      </c>
      <c r="G31" s="73">
        <v>12.125999999999999</v>
      </c>
    </row>
    <row r="32" spans="1:7" x14ac:dyDescent="0.25">
      <c r="A32" s="5">
        <v>26</v>
      </c>
      <c r="B32" s="24"/>
      <c r="C32" s="52" t="s">
        <v>688</v>
      </c>
      <c r="D32" s="4" t="s">
        <v>287</v>
      </c>
      <c r="E32" s="23">
        <v>2.0230000000000001</v>
      </c>
      <c r="F32" s="73">
        <v>10</v>
      </c>
      <c r="G32" s="73">
        <v>20.23</v>
      </c>
    </row>
    <row r="33" spans="1:7" x14ac:dyDescent="0.25">
      <c r="A33" s="5">
        <v>27</v>
      </c>
      <c r="B33" s="24"/>
      <c r="C33" s="52" t="s">
        <v>689</v>
      </c>
      <c r="D33" s="4" t="s">
        <v>287</v>
      </c>
      <c r="E33" s="23">
        <v>3.8479999999999999</v>
      </c>
      <c r="F33" s="73">
        <v>10</v>
      </c>
      <c r="G33" s="73">
        <v>38.479999999999997</v>
      </c>
    </row>
    <row r="34" spans="1:7" s="138" customFormat="1" x14ac:dyDescent="0.25">
      <c r="A34" s="5">
        <v>28</v>
      </c>
      <c r="B34" s="4"/>
      <c r="C34" s="52" t="s">
        <v>491</v>
      </c>
      <c r="D34" s="4" t="s">
        <v>286</v>
      </c>
      <c r="E34" s="23">
        <v>17.12</v>
      </c>
      <c r="F34" s="73">
        <v>9</v>
      </c>
      <c r="G34" s="73">
        <v>154.08000000000001</v>
      </c>
    </row>
    <row r="35" spans="1:7" s="138" customFormat="1" x14ac:dyDescent="0.25">
      <c r="A35" s="5">
        <v>29</v>
      </c>
      <c r="B35" s="4"/>
      <c r="C35" s="52" t="s">
        <v>692</v>
      </c>
      <c r="D35" s="4" t="s">
        <v>286</v>
      </c>
      <c r="E35" s="23">
        <v>18.149999999999999</v>
      </c>
      <c r="F35" s="73">
        <v>6</v>
      </c>
      <c r="G35" s="73">
        <v>108.89999999999998</v>
      </c>
    </row>
    <row r="36" spans="1:7" s="138" customFormat="1" x14ac:dyDescent="0.25">
      <c r="A36" s="5">
        <v>30</v>
      </c>
      <c r="B36" s="4"/>
      <c r="C36" s="52" t="s">
        <v>947</v>
      </c>
      <c r="D36" s="4" t="s">
        <v>286</v>
      </c>
      <c r="E36" s="23">
        <v>4.7</v>
      </c>
      <c r="F36" s="73">
        <v>8</v>
      </c>
      <c r="G36" s="73">
        <v>37.6</v>
      </c>
    </row>
    <row r="37" spans="1:7" s="138" customFormat="1" x14ac:dyDescent="0.25">
      <c r="A37" s="5">
        <v>31</v>
      </c>
      <c r="B37" s="4"/>
      <c r="C37" s="52" t="s">
        <v>33</v>
      </c>
      <c r="D37" s="4" t="s">
        <v>286</v>
      </c>
      <c r="E37" s="23">
        <v>7</v>
      </c>
      <c r="F37" s="73">
        <v>1</v>
      </c>
      <c r="G37" s="73">
        <v>7</v>
      </c>
    </row>
    <row r="38" spans="1:7" s="138" customFormat="1" x14ac:dyDescent="0.25">
      <c r="A38" s="5">
        <v>32</v>
      </c>
      <c r="B38" s="4"/>
      <c r="C38" s="52" t="s">
        <v>327</v>
      </c>
      <c r="D38" s="4" t="s">
        <v>287</v>
      </c>
      <c r="E38" s="23">
        <v>1.5740000000000001</v>
      </c>
      <c r="F38" s="73">
        <v>84</v>
      </c>
      <c r="G38" s="73">
        <v>132.21600000000001</v>
      </c>
    </row>
    <row r="39" spans="1:7" s="138" customFormat="1" x14ac:dyDescent="0.25">
      <c r="A39" s="5">
        <v>33</v>
      </c>
      <c r="B39" s="4"/>
      <c r="C39" s="52" t="s">
        <v>492</v>
      </c>
      <c r="D39" s="4" t="s">
        <v>291</v>
      </c>
      <c r="E39" s="23">
        <v>7.24</v>
      </c>
      <c r="F39" s="73">
        <v>20</v>
      </c>
      <c r="G39" s="73">
        <v>144.80000000000001</v>
      </c>
    </row>
    <row r="40" spans="1:7" s="138" customFormat="1" x14ac:dyDescent="0.25">
      <c r="A40" s="5">
        <v>34</v>
      </c>
      <c r="B40" s="4"/>
      <c r="C40" s="52" t="s">
        <v>685</v>
      </c>
      <c r="D40" s="4" t="s">
        <v>286</v>
      </c>
      <c r="E40" s="23">
        <v>2.927</v>
      </c>
      <c r="F40" s="73">
        <v>1</v>
      </c>
      <c r="G40" s="73">
        <v>2.9269999999999974</v>
      </c>
    </row>
    <row r="41" spans="1:7" s="138" customFormat="1" x14ac:dyDescent="0.25">
      <c r="A41" s="5">
        <v>35</v>
      </c>
      <c r="B41" s="4"/>
      <c r="C41" s="52" t="s">
        <v>969</v>
      </c>
      <c r="D41" s="4" t="s">
        <v>287</v>
      </c>
      <c r="E41" s="23">
        <v>3.2679999999999998</v>
      </c>
      <c r="F41" s="73">
        <v>10</v>
      </c>
      <c r="G41" s="73">
        <v>32.68</v>
      </c>
    </row>
    <row r="42" spans="1:7" s="138" customFormat="1" x14ac:dyDescent="0.25">
      <c r="A42" s="5">
        <v>36</v>
      </c>
      <c r="B42" s="4"/>
      <c r="C42" s="52" t="s">
        <v>676</v>
      </c>
      <c r="D42" s="4" t="s">
        <v>286</v>
      </c>
      <c r="E42" s="23">
        <v>8.09</v>
      </c>
      <c r="F42" s="73">
        <v>1</v>
      </c>
      <c r="G42" s="73">
        <v>8.09</v>
      </c>
    </row>
    <row r="43" spans="1:7" s="138" customFormat="1" x14ac:dyDescent="0.25">
      <c r="A43" s="5">
        <v>37</v>
      </c>
      <c r="B43" s="4"/>
      <c r="C43" s="52" t="s">
        <v>934</v>
      </c>
      <c r="D43" s="4" t="s">
        <v>286</v>
      </c>
      <c r="E43" s="23">
        <v>9.06</v>
      </c>
      <c r="F43" s="73">
        <v>2</v>
      </c>
      <c r="G43" s="73">
        <v>18.12</v>
      </c>
    </row>
    <row r="44" spans="1:7" s="138" customFormat="1" x14ac:dyDescent="0.25">
      <c r="A44" s="5">
        <v>38</v>
      </c>
      <c r="B44" s="4"/>
      <c r="C44" s="52" t="s">
        <v>970</v>
      </c>
      <c r="D44" s="4" t="s">
        <v>287</v>
      </c>
      <c r="E44" s="23">
        <v>1.133</v>
      </c>
      <c r="F44" s="73">
        <v>24</v>
      </c>
      <c r="G44" s="73">
        <v>27.191999999999997</v>
      </c>
    </row>
    <row r="45" spans="1:7" s="138" customFormat="1" x14ac:dyDescent="0.25">
      <c r="A45" s="5">
        <v>39</v>
      </c>
      <c r="B45" s="4"/>
      <c r="C45" s="52" t="s">
        <v>111</v>
      </c>
      <c r="D45" s="4" t="s">
        <v>287</v>
      </c>
      <c r="E45" s="23">
        <v>10.420400000000001</v>
      </c>
      <c r="F45" s="73">
        <v>22</v>
      </c>
      <c r="G45" s="73">
        <v>229.24879999999999</v>
      </c>
    </row>
    <row r="46" spans="1:7" s="138" customFormat="1" x14ac:dyDescent="0.25">
      <c r="A46" s="5">
        <v>40</v>
      </c>
      <c r="B46" s="4"/>
      <c r="C46" s="52" t="s">
        <v>948</v>
      </c>
      <c r="D46" s="4" t="s">
        <v>287</v>
      </c>
      <c r="E46" s="23">
        <v>3.335</v>
      </c>
      <c r="F46" s="73">
        <v>3</v>
      </c>
      <c r="G46" s="73">
        <v>10.005000000000003</v>
      </c>
    </row>
    <row r="47" spans="1:7" s="138" customFormat="1" x14ac:dyDescent="0.25">
      <c r="A47" s="5">
        <v>41</v>
      </c>
      <c r="B47" s="4"/>
      <c r="C47" s="52" t="s">
        <v>948</v>
      </c>
      <c r="D47" s="4" t="s">
        <v>287</v>
      </c>
      <c r="E47" s="23">
        <v>3.26</v>
      </c>
      <c r="F47" s="73">
        <v>40</v>
      </c>
      <c r="G47" s="73">
        <v>130.39999999999998</v>
      </c>
    </row>
    <row r="48" spans="1:7" s="138" customFormat="1" x14ac:dyDescent="0.25">
      <c r="A48" s="5">
        <v>42</v>
      </c>
      <c r="B48" s="4"/>
      <c r="C48" s="52" t="s">
        <v>971</v>
      </c>
      <c r="D48" s="4" t="s">
        <v>289</v>
      </c>
      <c r="E48" s="23">
        <v>3.1E-2</v>
      </c>
      <c r="F48" s="73">
        <v>1300</v>
      </c>
      <c r="G48" s="73">
        <v>40.299999999999997</v>
      </c>
    </row>
    <row r="49" spans="1:7" s="138" customFormat="1" x14ac:dyDescent="0.25">
      <c r="A49" s="5">
        <v>43</v>
      </c>
      <c r="B49" s="4"/>
      <c r="C49" s="52" t="s">
        <v>65</v>
      </c>
      <c r="D49" s="4" t="s">
        <v>294</v>
      </c>
      <c r="E49" s="23">
        <v>2.1</v>
      </c>
      <c r="F49" s="73">
        <v>59</v>
      </c>
      <c r="G49" s="73">
        <v>123.89999999999999</v>
      </c>
    </row>
    <row r="50" spans="1:7" s="138" customFormat="1" x14ac:dyDescent="0.25">
      <c r="A50" s="5">
        <v>44</v>
      </c>
      <c r="B50" s="4"/>
      <c r="C50" s="52" t="s">
        <v>690</v>
      </c>
      <c r="D50" s="4" t="s">
        <v>287</v>
      </c>
      <c r="E50" s="23">
        <v>1.974</v>
      </c>
      <c r="F50" s="73">
        <v>2</v>
      </c>
      <c r="G50" s="73">
        <v>3.9479999999999973</v>
      </c>
    </row>
    <row r="51" spans="1:7" s="138" customFormat="1" x14ac:dyDescent="0.25">
      <c r="A51" s="5">
        <v>45</v>
      </c>
      <c r="B51" s="4"/>
      <c r="C51" s="52" t="s">
        <v>690</v>
      </c>
      <c r="D51" s="4" t="s">
        <v>287</v>
      </c>
      <c r="E51" s="23">
        <v>2.0329999999999999</v>
      </c>
      <c r="F51" s="73">
        <v>20</v>
      </c>
      <c r="G51" s="73">
        <v>40.659999999999997</v>
      </c>
    </row>
    <row r="52" spans="1:7" s="138" customFormat="1" x14ac:dyDescent="0.25">
      <c r="A52" s="5">
        <v>46</v>
      </c>
      <c r="B52" s="4"/>
      <c r="C52" s="52" t="s">
        <v>149</v>
      </c>
      <c r="D52" s="4" t="s">
        <v>286</v>
      </c>
      <c r="E52" s="23">
        <v>26.4</v>
      </c>
      <c r="F52" s="73">
        <v>3</v>
      </c>
      <c r="G52" s="73">
        <v>79.199999999999989</v>
      </c>
    </row>
    <row r="53" spans="1:7" s="138" customFormat="1" x14ac:dyDescent="0.25">
      <c r="A53" s="5">
        <v>47</v>
      </c>
      <c r="B53" s="4"/>
      <c r="C53" s="52" t="s">
        <v>154</v>
      </c>
      <c r="D53" s="4" t="s">
        <v>287</v>
      </c>
      <c r="E53" s="23">
        <v>3.6309999999999998</v>
      </c>
      <c r="F53" s="73">
        <v>7</v>
      </c>
      <c r="G53" s="73">
        <v>25.416999999999994</v>
      </c>
    </row>
    <row r="54" spans="1:7" s="138" customFormat="1" x14ac:dyDescent="0.25">
      <c r="A54" s="5">
        <v>48</v>
      </c>
      <c r="B54" s="4"/>
      <c r="C54" s="52" t="s">
        <v>42</v>
      </c>
      <c r="D54" s="4" t="s">
        <v>288</v>
      </c>
      <c r="E54" s="23">
        <v>2.2999999999999998</v>
      </c>
      <c r="F54" s="73">
        <v>1</v>
      </c>
      <c r="G54" s="73">
        <v>2.2999999999999998</v>
      </c>
    </row>
    <row r="55" spans="1:7" s="138" customFormat="1" x14ac:dyDescent="0.25">
      <c r="A55" s="5">
        <v>49</v>
      </c>
      <c r="B55" s="4"/>
      <c r="C55" s="52" t="s">
        <v>343</v>
      </c>
      <c r="D55" s="4" t="s">
        <v>286</v>
      </c>
      <c r="E55" s="23">
        <v>247.2</v>
      </c>
      <c r="F55" s="73">
        <v>5.3660000000000005</v>
      </c>
      <c r="G55" s="73">
        <v>1326.4751999999996</v>
      </c>
    </row>
    <row r="56" spans="1:7" s="138" customFormat="1" x14ac:dyDescent="0.25">
      <c r="A56" s="5">
        <v>50</v>
      </c>
      <c r="B56" s="4"/>
      <c r="C56" s="52" t="s">
        <v>925</v>
      </c>
      <c r="D56" s="4" t="s">
        <v>286</v>
      </c>
      <c r="E56" s="23">
        <v>0.26</v>
      </c>
      <c r="F56" s="73">
        <v>1800</v>
      </c>
      <c r="G56" s="73">
        <v>468</v>
      </c>
    </row>
    <row r="57" spans="1:7" s="138" customFormat="1" x14ac:dyDescent="0.25">
      <c r="A57" s="5">
        <v>51</v>
      </c>
      <c r="B57" s="4"/>
      <c r="C57" s="52" t="s">
        <v>155</v>
      </c>
      <c r="D57" s="4" t="s">
        <v>286</v>
      </c>
      <c r="E57" s="23">
        <v>6.85</v>
      </c>
      <c r="F57" s="73">
        <v>1</v>
      </c>
      <c r="G57" s="73">
        <v>6.85</v>
      </c>
    </row>
    <row r="58" spans="1:7" s="138" customFormat="1" x14ac:dyDescent="0.25">
      <c r="A58" s="5">
        <v>52</v>
      </c>
      <c r="B58" s="4"/>
      <c r="C58" s="52" t="s">
        <v>155</v>
      </c>
      <c r="D58" s="4" t="s">
        <v>286</v>
      </c>
      <c r="E58" s="23">
        <v>10.88</v>
      </c>
      <c r="F58" s="73">
        <v>2</v>
      </c>
      <c r="G58" s="73">
        <v>21.76</v>
      </c>
    </row>
    <row r="59" spans="1:7" s="138" customFormat="1" x14ac:dyDescent="0.25">
      <c r="A59" s="5">
        <v>53</v>
      </c>
      <c r="B59" s="4"/>
      <c r="C59" s="52" t="s">
        <v>125</v>
      </c>
      <c r="D59" s="4" t="s">
        <v>286</v>
      </c>
      <c r="E59" s="23">
        <v>0.17699999999999999</v>
      </c>
      <c r="F59" s="73">
        <v>939</v>
      </c>
      <c r="G59" s="73">
        <v>166.203</v>
      </c>
    </row>
    <row r="60" spans="1:7" s="138" customFormat="1" x14ac:dyDescent="0.25">
      <c r="A60" s="5">
        <v>54</v>
      </c>
      <c r="B60" s="4"/>
      <c r="C60" s="52" t="s">
        <v>679</v>
      </c>
      <c r="D60" s="4" t="s">
        <v>286</v>
      </c>
      <c r="E60" s="23">
        <v>0.17699999999999999</v>
      </c>
      <c r="F60" s="73">
        <v>752</v>
      </c>
      <c r="G60" s="73">
        <v>133.10399999999996</v>
      </c>
    </row>
    <row r="61" spans="1:7" s="138" customFormat="1" x14ac:dyDescent="0.25">
      <c r="A61" s="5">
        <v>55</v>
      </c>
      <c r="B61" s="4"/>
      <c r="C61" s="52" t="s">
        <v>679</v>
      </c>
      <c r="D61" s="4" t="s">
        <v>286</v>
      </c>
      <c r="E61" s="23">
        <v>0.17799999999999999</v>
      </c>
      <c r="F61" s="73">
        <v>1000</v>
      </c>
      <c r="G61" s="73">
        <v>178</v>
      </c>
    </row>
    <row r="62" spans="1:7" s="138" customFormat="1" x14ac:dyDescent="0.25">
      <c r="A62" s="5">
        <v>56</v>
      </c>
      <c r="B62" s="4"/>
      <c r="C62" s="52" t="s">
        <v>949</v>
      </c>
      <c r="D62" s="4" t="s">
        <v>286</v>
      </c>
      <c r="E62" s="23">
        <v>0.17799999999999999</v>
      </c>
      <c r="F62" s="73">
        <v>1000</v>
      </c>
      <c r="G62" s="73">
        <v>178</v>
      </c>
    </row>
    <row r="63" spans="1:7" s="138" customFormat="1" x14ac:dyDescent="0.25">
      <c r="A63" s="5">
        <v>57</v>
      </c>
      <c r="B63" s="4"/>
      <c r="C63" s="52" t="s">
        <v>678</v>
      </c>
      <c r="D63" s="4" t="s">
        <v>289</v>
      </c>
      <c r="E63" s="23">
        <v>9.6560000000000006</v>
      </c>
      <c r="F63" s="73">
        <v>6</v>
      </c>
      <c r="G63" s="73">
        <v>57.936000000000007</v>
      </c>
    </row>
    <row r="64" spans="1:7" s="138" customFormat="1" x14ac:dyDescent="0.25">
      <c r="A64" s="5">
        <v>58</v>
      </c>
      <c r="B64" s="4"/>
      <c r="C64" s="52" t="s">
        <v>678</v>
      </c>
      <c r="D64" s="4" t="s">
        <v>287</v>
      </c>
      <c r="E64" s="23">
        <v>9.9</v>
      </c>
      <c r="F64" s="73">
        <v>20</v>
      </c>
      <c r="G64" s="73">
        <v>198</v>
      </c>
    </row>
    <row r="65" spans="1:7" s="138" customFormat="1" x14ac:dyDescent="0.25">
      <c r="A65" s="5">
        <v>59</v>
      </c>
      <c r="B65" s="4"/>
      <c r="C65" s="52" t="s">
        <v>686</v>
      </c>
      <c r="D65" s="4" t="s">
        <v>287</v>
      </c>
      <c r="E65" s="23">
        <v>14.247999999999999</v>
      </c>
      <c r="F65" s="73">
        <v>3</v>
      </c>
      <c r="G65" s="73">
        <v>42.744</v>
      </c>
    </row>
    <row r="66" spans="1:7" s="138" customFormat="1" x14ac:dyDescent="0.25">
      <c r="A66" s="5">
        <v>60</v>
      </c>
      <c r="B66" s="4"/>
      <c r="C66" s="52" t="s">
        <v>686</v>
      </c>
      <c r="D66" s="4" t="s">
        <v>287</v>
      </c>
      <c r="E66" s="23">
        <v>16.585999999999999</v>
      </c>
      <c r="F66" s="73">
        <v>5</v>
      </c>
      <c r="G66" s="73">
        <v>82.929999999999993</v>
      </c>
    </row>
    <row r="67" spans="1:7" s="138" customFormat="1" x14ac:dyDescent="0.25">
      <c r="A67" s="5">
        <v>61</v>
      </c>
      <c r="B67" s="4"/>
      <c r="C67" s="52" t="s">
        <v>406</v>
      </c>
      <c r="D67" s="4" t="s">
        <v>286</v>
      </c>
      <c r="E67" s="23">
        <v>40</v>
      </c>
      <c r="F67" s="73">
        <v>2</v>
      </c>
      <c r="G67" s="73">
        <v>80</v>
      </c>
    </row>
    <row r="68" spans="1:7" s="138" customFormat="1" x14ac:dyDescent="0.25">
      <c r="A68" s="5">
        <v>62</v>
      </c>
      <c r="B68" s="4"/>
      <c r="C68" s="52" t="s">
        <v>156</v>
      </c>
      <c r="D68" s="4" t="s">
        <v>286</v>
      </c>
      <c r="E68" s="23">
        <v>20</v>
      </c>
      <c r="F68" s="73">
        <v>1</v>
      </c>
      <c r="G68" s="73">
        <v>20</v>
      </c>
    </row>
    <row r="69" spans="1:7" s="138" customFormat="1" x14ac:dyDescent="0.25">
      <c r="A69" s="5">
        <v>63</v>
      </c>
      <c r="B69" s="4"/>
      <c r="C69" s="52" t="s">
        <v>156</v>
      </c>
      <c r="D69" s="4" t="s">
        <v>286</v>
      </c>
      <c r="E69" s="23">
        <v>24.8</v>
      </c>
      <c r="F69" s="73">
        <v>5</v>
      </c>
      <c r="G69" s="73">
        <v>124</v>
      </c>
    </row>
    <row r="70" spans="1:7" s="138" customFormat="1" x14ac:dyDescent="0.25">
      <c r="A70" s="5">
        <v>64</v>
      </c>
      <c r="B70" s="4"/>
      <c r="C70" s="52" t="s">
        <v>105</v>
      </c>
      <c r="D70" s="4" t="s">
        <v>286</v>
      </c>
      <c r="E70" s="23">
        <v>3.8075000000000001</v>
      </c>
      <c r="F70" s="73">
        <v>4</v>
      </c>
      <c r="G70" s="73">
        <v>15.229999999999997</v>
      </c>
    </row>
    <row r="71" spans="1:7" s="138" customFormat="1" x14ac:dyDescent="0.25">
      <c r="A71" s="5">
        <v>65</v>
      </c>
      <c r="B71" s="4"/>
      <c r="C71" s="52" t="s">
        <v>150</v>
      </c>
      <c r="D71" s="4" t="s">
        <v>286</v>
      </c>
      <c r="E71" s="23">
        <v>10</v>
      </c>
      <c r="F71" s="73">
        <v>1</v>
      </c>
      <c r="G71" s="73">
        <v>10</v>
      </c>
    </row>
    <row r="72" spans="1:7" s="138" customFormat="1" x14ac:dyDescent="0.25">
      <c r="A72" s="5">
        <v>66</v>
      </c>
      <c r="B72" s="4"/>
      <c r="C72" s="52" t="s">
        <v>683</v>
      </c>
      <c r="D72" s="4" t="s">
        <v>286</v>
      </c>
      <c r="E72" s="23">
        <v>0.29299999999999998</v>
      </c>
      <c r="F72" s="73">
        <v>20</v>
      </c>
      <c r="G72" s="73">
        <v>5.8599999999999994</v>
      </c>
    </row>
    <row r="73" spans="1:7" s="138" customFormat="1" x14ac:dyDescent="0.25">
      <c r="A73" s="5">
        <v>67</v>
      </c>
      <c r="B73" s="4"/>
      <c r="C73" s="52" t="s">
        <v>691</v>
      </c>
      <c r="D73" s="4" t="s">
        <v>287</v>
      </c>
      <c r="E73" s="23">
        <v>1.633</v>
      </c>
      <c r="F73" s="73">
        <v>8</v>
      </c>
      <c r="G73" s="73">
        <v>13.063999999999998</v>
      </c>
    </row>
    <row r="74" spans="1:7" s="138" customFormat="1" x14ac:dyDescent="0.25">
      <c r="A74" s="5">
        <v>68</v>
      </c>
      <c r="B74" s="4"/>
      <c r="C74" s="52" t="s">
        <v>691</v>
      </c>
      <c r="D74" s="4" t="s">
        <v>287</v>
      </c>
      <c r="E74" s="23">
        <v>1.6819999999999999</v>
      </c>
      <c r="F74" s="73">
        <v>20</v>
      </c>
      <c r="G74" s="73">
        <v>33.64</v>
      </c>
    </row>
    <row r="75" spans="1:7" s="138" customFormat="1" x14ac:dyDescent="0.25">
      <c r="A75" s="5">
        <v>69</v>
      </c>
      <c r="B75" s="4"/>
      <c r="C75" s="52" t="s">
        <v>74</v>
      </c>
      <c r="D75" s="4" t="s">
        <v>286</v>
      </c>
      <c r="E75" s="23">
        <v>1.75</v>
      </c>
      <c r="F75" s="73">
        <v>2</v>
      </c>
      <c r="G75" s="73">
        <v>3.5</v>
      </c>
    </row>
    <row r="76" spans="1:7" s="138" customFormat="1" x14ac:dyDescent="0.25">
      <c r="A76" s="5">
        <v>70</v>
      </c>
      <c r="B76" s="4"/>
      <c r="C76" s="52" t="s">
        <v>147</v>
      </c>
      <c r="D76" s="4" t="s">
        <v>286</v>
      </c>
      <c r="E76" s="23">
        <v>7.47</v>
      </c>
      <c r="F76" s="73">
        <v>13</v>
      </c>
      <c r="G76" s="73">
        <v>97.11</v>
      </c>
    </row>
    <row r="77" spans="1:7" s="138" customFormat="1" x14ac:dyDescent="0.25">
      <c r="A77" s="5">
        <v>71</v>
      </c>
      <c r="B77" s="4"/>
      <c r="C77" s="52" t="s">
        <v>950</v>
      </c>
      <c r="D77" s="4" t="s">
        <v>286</v>
      </c>
      <c r="E77" s="23">
        <v>2.8</v>
      </c>
      <c r="F77" s="73">
        <v>20</v>
      </c>
      <c r="G77" s="73">
        <v>56</v>
      </c>
    </row>
    <row r="78" spans="1:7" s="138" customFormat="1" x14ac:dyDescent="0.25">
      <c r="A78" s="5">
        <v>72</v>
      </c>
      <c r="B78" s="4"/>
      <c r="C78" s="52" t="s">
        <v>680</v>
      </c>
      <c r="D78" s="4" t="s">
        <v>286</v>
      </c>
      <c r="E78" s="23">
        <v>2</v>
      </c>
      <c r="F78" s="73">
        <v>19</v>
      </c>
      <c r="G78" s="73">
        <v>38</v>
      </c>
    </row>
    <row r="79" spans="1:7" s="138" customFormat="1" x14ac:dyDescent="0.25">
      <c r="A79" s="5">
        <v>73</v>
      </c>
      <c r="B79" s="4"/>
      <c r="C79" s="52" t="s">
        <v>504</v>
      </c>
      <c r="D79" s="4" t="s">
        <v>286</v>
      </c>
      <c r="E79" s="23">
        <v>1.88</v>
      </c>
      <c r="F79" s="73">
        <v>20</v>
      </c>
      <c r="G79" s="73">
        <v>37.599999999999994</v>
      </c>
    </row>
    <row r="80" spans="1:7" s="138" customFormat="1" x14ac:dyDescent="0.25">
      <c r="A80" s="5">
        <v>74</v>
      </c>
      <c r="B80" s="4"/>
      <c r="C80" s="52" t="s">
        <v>681</v>
      </c>
      <c r="D80" s="4" t="s">
        <v>286</v>
      </c>
      <c r="E80" s="23">
        <v>2.8</v>
      </c>
      <c r="F80" s="73">
        <v>6</v>
      </c>
      <c r="G80" s="73">
        <v>16.8</v>
      </c>
    </row>
    <row r="81" spans="1:7" s="138" customFormat="1" x14ac:dyDescent="0.25">
      <c r="A81" s="5">
        <v>75</v>
      </c>
      <c r="B81" s="4"/>
      <c r="C81" s="52" t="s">
        <v>503</v>
      </c>
      <c r="D81" s="4" t="s">
        <v>286</v>
      </c>
      <c r="E81" s="23">
        <v>1.23</v>
      </c>
      <c r="F81" s="73">
        <v>300</v>
      </c>
      <c r="G81" s="73">
        <v>369</v>
      </c>
    </row>
    <row r="82" spans="1:7" s="138" customFormat="1" x14ac:dyDescent="0.25">
      <c r="A82" s="5">
        <v>76</v>
      </c>
      <c r="B82" s="4"/>
      <c r="C82" s="52" t="s">
        <v>503</v>
      </c>
      <c r="D82" s="4" t="s">
        <v>286</v>
      </c>
      <c r="E82" s="23">
        <v>1.23</v>
      </c>
      <c r="F82" s="73">
        <v>37</v>
      </c>
      <c r="G82" s="73">
        <v>45.509999999999991</v>
      </c>
    </row>
    <row r="83" spans="1:7" s="138" customFormat="1" x14ac:dyDescent="0.25">
      <c r="A83" s="5">
        <v>77</v>
      </c>
      <c r="B83" s="4"/>
      <c r="C83" s="52" t="s">
        <v>682</v>
      </c>
      <c r="D83" s="4" t="s">
        <v>286</v>
      </c>
      <c r="E83" s="23">
        <v>1.6</v>
      </c>
      <c r="F83" s="73">
        <v>75</v>
      </c>
      <c r="G83" s="73">
        <v>119.99999999999999</v>
      </c>
    </row>
    <row r="84" spans="1:7" s="138" customFormat="1" ht="16.5" thickBot="1" x14ac:dyDescent="0.3">
      <c r="A84" s="5">
        <v>78</v>
      </c>
      <c r="B84" s="4"/>
      <c r="C84" s="52" t="s">
        <v>951</v>
      </c>
      <c r="D84" s="4" t="s">
        <v>286</v>
      </c>
      <c r="E84" s="23">
        <v>1.41</v>
      </c>
      <c r="F84" s="73">
        <v>200</v>
      </c>
      <c r="G84" s="73">
        <v>282</v>
      </c>
    </row>
    <row r="85" spans="1:7" ht="16.5" thickBot="1" x14ac:dyDescent="0.3">
      <c r="A85" s="94"/>
      <c r="B85" s="94"/>
      <c r="C85" s="112" t="s">
        <v>8</v>
      </c>
      <c r="D85" s="86"/>
      <c r="E85" s="163"/>
      <c r="F85" s="177">
        <f>SUM(F7:F84)</f>
        <v>10061.366</v>
      </c>
      <c r="G85" s="176">
        <f>SUM(G7:G84)</f>
        <v>7094.8866000000007</v>
      </c>
    </row>
    <row r="86" spans="1:7" ht="18" customHeight="1" x14ac:dyDescent="0.25"/>
    <row r="88" spans="1:7" x14ac:dyDescent="0.25">
      <c r="B88" s="49"/>
      <c r="C88" s="114"/>
      <c r="D88" s="49"/>
    </row>
    <row r="89" spans="1:7" x14ac:dyDescent="0.25">
      <c r="B89" s="49"/>
      <c r="C89" s="114"/>
      <c r="D89" s="49"/>
    </row>
    <row r="90" spans="1:7" x14ac:dyDescent="0.25">
      <c r="B90" s="49"/>
      <c r="C90" s="114"/>
      <c r="D90" s="49"/>
    </row>
    <row r="91" spans="1:7" x14ac:dyDescent="0.25">
      <c r="B91" s="49"/>
      <c r="C91" s="114"/>
      <c r="D91" s="49"/>
    </row>
    <row r="92" spans="1:7" x14ac:dyDescent="0.25">
      <c r="B92" s="49"/>
      <c r="C92" s="114"/>
      <c r="D92" s="49"/>
    </row>
    <row r="93" spans="1:7" x14ac:dyDescent="0.25">
      <c r="B93" s="49"/>
      <c r="C93" s="114"/>
      <c r="D93" s="49"/>
    </row>
    <row r="94" spans="1:7" x14ac:dyDescent="0.25">
      <c r="B94" s="49"/>
      <c r="C94" s="114"/>
      <c r="D94" s="49"/>
    </row>
    <row r="95" spans="1:7" x14ac:dyDescent="0.25">
      <c r="B95" s="49"/>
      <c r="C95" s="114"/>
      <c r="D95" s="49"/>
    </row>
    <row r="96" spans="1:7" x14ac:dyDescent="0.25">
      <c r="B96" s="49"/>
      <c r="C96" s="114"/>
      <c r="D96" s="49"/>
    </row>
    <row r="97" spans="2:4" x14ac:dyDescent="0.25">
      <c r="B97" s="49"/>
      <c r="C97" s="114"/>
      <c r="D97" s="49"/>
    </row>
    <row r="98" spans="2:4" x14ac:dyDescent="0.25">
      <c r="B98" s="49"/>
      <c r="C98" s="114"/>
      <c r="D98" s="49"/>
    </row>
    <row r="99" spans="2:4" x14ac:dyDescent="0.25">
      <c r="B99" s="49"/>
      <c r="C99" s="114"/>
      <c r="D99" s="49"/>
    </row>
    <row r="100" spans="2:4" x14ac:dyDescent="0.25">
      <c r="B100" s="49"/>
      <c r="C100" s="114"/>
      <c r="D100" s="49"/>
    </row>
    <row r="101" spans="2:4" x14ac:dyDescent="0.25">
      <c r="B101" s="49"/>
      <c r="C101" s="114"/>
      <c r="D101" s="49"/>
    </row>
    <row r="102" spans="2:4" x14ac:dyDescent="0.25">
      <c r="B102" s="49"/>
      <c r="C102" s="114"/>
      <c r="D102" s="49"/>
    </row>
    <row r="103" spans="2:4" x14ac:dyDescent="0.25">
      <c r="B103" s="49"/>
      <c r="C103" s="114"/>
      <c r="D103" s="49"/>
    </row>
    <row r="104" spans="2:4" x14ac:dyDescent="0.25">
      <c r="B104" s="49"/>
      <c r="C104" s="114"/>
      <c r="D104" s="49"/>
    </row>
    <row r="105" spans="2:4" x14ac:dyDescent="0.25">
      <c r="B105" s="49"/>
      <c r="C105" s="114"/>
      <c r="D105" s="49"/>
    </row>
    <row r="106" spans="2:4" x14ac:dyDescent="0.25">
      <c r="B106" s="49"/>
      <c r="C106" s="114"/>
      <c r="D106" s="49"/>
    </row>
    <row r="107" spans="2:4" x14ac:dyDescent="0.25">
      <c r="B107" s="49"/>
      <c r="C107" s="114"/>
      <c r="D107" s="49"/>
    </row>
    <row r="108" spans="2:4" x14ac:dyDescent="0.25">
      <c r="B108" s="49"/>
      <c r="C108" s="114"/>
      <c r="D108" s="49"/>
    </row>
    <row r="109" spans="2:4" x14ac:dyDescent="0.25">
      <c r="B109" s="49"/>
      <c r="C109" s="114"/>
      <c r="D109" s="49"/>
    </row>
    <row r="110" spans="2:4" x14ac:dyDescent="0.25">
      <c r="B110" s="49"/>
      <c r="C110" s="114"/>
      <c r="D110" s="49"/>
    </row>
    <row r="111" spans="2:4" x14ac:dyDescent="0.25">
      <c r="B111" s="49"/>
      <c r="C111" s="114"/>
      <c r="D111" s="49"/>
    </row>
    <row r="112" spans="2:4" x14ac:dyDescent="0.25">
      <c r="B112" s="49"/>
      <c r="C112" s="114"/>
      <c r="D112" s="49"/>
    </row>
    <row r="113" spans="2:4" x14ac:dyDescent="0.25">
      <c r="B113" s="49"/>
      <c r="C113" s="114"/>
      <c r="D113" s="49"/>
    </row>
    <row r="114" spans="2:4" x14ac:dyDescent="0.25">
      <c r="B114" s="49"/>
      <c r="C114" s="114"/>
      <c r="D114" s="49"/>
    </row>
    <row r="115" spans="2:4" x14ac:dyDescent="0.25">
      <c r="B115" s="49"/>
      <c r="C115" s="114"/>
      <c r="D115" s="49"/>
    </row>
    <row r="116" spans="2:4" x14ac:dyDescent="0.25">
      <c r="B116" s="49"/>
      <c r="C116" s="114"/>
      <c r="D116" s="49"/>
    </row>
    <row r="117" spans="2:4" x14ac:dyDescent="0.25">
      <c r="B117" s="49"/>
      <c r="C117" s="114"/>
      <c r="D117" s="49"/>
    </row>
    <row r="118" spans="2:4" x14ac:dyDescent="0.25">
      <c r="B118" s="49"/>
      <c r="C118" s="114"/>
      <c r="D118" s="49"/>
    </row>
    <row r="119" spans="2:4" x14ac:dyDescent="0.25">
      <c r="B119" s="49"/>
      <c r="C119" s="114"/>
      <c r="D119" s="49"/>
    </row>
    <row r="120" spans="2:4" x14ac:dyDescent="0.25">
      <c r="B120" s="49"/>
      <c r="C120" s="114"/>
      <c r="D120" s="49"/>
    </row>
    <row r="121" spans="2:4" x14ac:dyDescent="0.25">
      <c r="B121" s="49"/>
      <c r="C121" s="114"/>
      <c r="D121" s="49"/>
    </row>
    <row r="122" spans="2:4" x14ac:dyDescent="0.25">
      <c r="B122" s="49"/>
      <c r="C122" s="114"/>
      <c r="D122" s="49"/>
    </row>
    <row r="123" spans="2:4" x14ac:dyDescent="0.25">
      <c r="B123" s="49"/>
      <c r="C123" s="114"/>
      <c r="D123" s="49"/>
    </row>
    <row r="124" spans="2:4" x14ac:dyDescent="0.25">
      <c r="B124" s="49"/>
      <c r="C124" s="114"/>
      <c r="D124" s="49"/>
    </row>
    <row r="125" spans="2:4" x14ac:dyDescent="0.25">
      <c r="B125" s="49"/>
      <c r="C125" s="114"/>
      <c r="D125" s="49"/>
    </row>
    <row r="126" spans="2:4" x14ac:dyDescent="0.25">
      <c r="B126" s="49"/>
      <c r="C126" s="114"/>
      <c r="D126" s="49"/>
    </row>
    <row r="127" spans="2:4" x14ac:dyDescent="0.25">
      <c r="B127" s="49"/>
      <c r="C127" s="114"/>
      <c r="D127" s="49"/>
    </row>
    <row r="128" spans="2:4" x14ac:dyDescent="0.25">
      <c r="B128" s="49"/>
      <c r="C128" s="114"/>
      <c r="D128" s="49"/>
    </row>
    <row r="129" spans="2:4" x14ac:dyDescent="0.25">
      <c r="B129" s="49"/>
      <c r="C129" s="114"/>
      <c r="D129" s="49"/>
    </row>
  </sheetData>
  <sortState ref="C7:CK122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zoomScale="75" zoomScaleNormal="75" workbookViewId="0">
      <selection activeCell="B6" sqref="B6:C6"/>
    </sheetView>
  </sheetViews>
  <sheetFormatPr defaultColWidth="9.140625" defaultRowHeight="15.75" x14ac:dyDescent="0.25"/>
  <cols>
    <col min="1" max="1" width="5.140625" style="13" customWidth="1"/>
    <col min="2" max="2" width="7.85546875" style="9" customWidth="1"/>
    <col min="3" max="3" width="33.28515625" style="9" customWidth="1"/>
    <col min="4" max="4" width="8.5703125" style="9" customWidth="1"/>
    <col min="5" max="5" width="7.7109375" style="9" customWidth="1"/>
    <col min="6" max="16384" width="9.140625" style="9"/>
  </cols>
  <sheetData>
    <row r="1" spans="1:7" ht="16.5" thickBot="1" x14ac:dyDescent="0.3">
      <c r="C1" s="14" t="s">
        <v>302</v>
      </c>
    </row>
    <row r="2" spans="1:7" ht="17.25" customHeight="1" x14ac:dyDescent="0.25">
      <c r="A2" s="219" t="s">
        <v>0</v>
      </c>
      <c r="B2" s="222" t="s">
        <v>1</v>
      </c>
      <c r="C2" s="222" t="s">
        <v>2</v>
      </c>
      <c r="D2" s="222" t="s">
        <v>3</v>
      </c>
      <c r="E2" s="222" t="s">
        <v>297</v>
      </c>
      <c r="F2" s="208" t="s">
        <v>881</v>
      </c>
      <c r="G2" s="209"/>
    </row>
    <row r="3" spans="1:7" ht="16.5" customHeight="1" thickBot="1" x14ac:dyDescent="0.3">
      <c r="A3" s="220"/>
      <c r="B3" s="223"/>
      <c r="C3" s="223"/>
      <c r="D3" s="223"/>
      <c r="E3" s="223"/>
      <c r="F3" s="210"/>
      <c r="G3" s="211"/>
    </row>
    <row r="4" spans="1:7" ht="16.5" customHeight="1" x14ac:dyDescent="0.25">
      <c r="A4" s="220"/>
      <c r="B4" s="223"/>
      <c r="C4" s="223"/>
      <c r="D4" s="223"/>
      <c r="E4" s="223"/>
      <c r="F4" s="1" t="s">
        <v>4</v>
      </c>
      <c r="G4" s="212" t="s">
        <v>5</v>
      </c>
    </row>
    <row r="5" spans="1:7" ht="16.5" customHeight="1" thickBot="1" x14ac:dyDescent="0.3">
      <c r="A5" s="221"/>
      <c r="B5" s="224"/>
      <c r="C5" s="224"/>
      <c r="D5" s="224"/>
      <c r="E5" s="224"/>
      <c r="F5" s="2" t="s">
        <v>6</v>
      </c>
      <c r="G5" s="213"/>
    </row>
    <row r="6" spans="1:7" ht="18" customHeight="1" thickBot="1" x14ac:dyDescent="0.3">
      <c r="A6" s="15"/>
      <c r="B6" s="235"/>
      <c r="C6" s="236"/>
      <c r="D6" s="124"/>
      <c r="E6" s="124"/>
      <c r="F6" s="6"/>
      <c r="G6" s="150"/>
    </row>
    <row r="7" spans="1:7" s="50" customFormat="1" x14ac:dyDescent="0.25">
      <c r="A7" s="54">
        <v>1</v>
      </c>
      <c r="B7" s="60"/>
      <c r="C7" s="52" t="s">
        <v>879</v>
      </c>
      <c r="D7" s="51" t="s">
        <v>287</v>
      </c>
      <c r="E7" s="62">
        <f>G7/F7</f>
        <v>4.8529999999999998</v>
      </c>
      <c r="F7" s="89">
        <v>10</v>
      </c>
      <c r="G7" s="89">
        <v>48.53</v>
      </c>
    </row>
    <row r="8" spans="1:7" s="50" customFormat="1" x14ac:dyDescent="0.25">
      <c r="A8" s="54">
        <v>2</v>
      </c>
      <c r="B8" s="60"/>
      <c r="C8" s="52" t="s">
        <v>653</v>
      </c>
      <c r="D8" s="51" t="s">
        <v>289</v>
      </c>
      <c r="E8" s="62">
        <f t="shared" ref="E8:E70" si="0">G8/F8</f>
        <v>6.5250000000000002E-2</v>
      </c>
      <c r="F8" s="89">
        <v>80</v>
      </c>
      <c r="G8" s="89">
        <v>5.22</v>
      </c>
    </row>
    <row r="9" spans="1:7" s="50" customFormat="1" x14ac:dyDescent="0.25">
      <c r="A9" s="51">
        <v>3</v>
      </c>
      <c r="B9" s="60"/>
      <c r="C9" s="52" t="s">
        <v>882</v>
      </c>
      <c r="D9" s="51" t="s">
        <v>287</v>
      </c>
      <c r="E9" s="62">
        <f t="shared" si="0"/>
        <v>2.1890000000000001</v>
      </c>
      <c r="F9" s="89">
        <v>7</v>
      </c>
      <c r="G9" s="89">
        <v>15.323</v>
      </c>
    </row>
    <row r="10" spans="1:7" s="50" customFormat="1" x14ac:dyDescent="0.25">
      <c r="A10" s="54">
        <v>4</v>
      </c>
      <c r="B10" s="178"/>
      <c r="C10" s="52" t="s">
        <v>551</v>
      </c>
      <c r="D10" s="51" t="s">
        <v>287</v>
      </c>
      <c r="E10" s="62">
        <f t="shared" si="0"/>
        <v>2.0219999999999998</v>
      </c>
      <c r="F10" s="89">
        <v>10</v>
      </c>
      <c r="G10" s="89">
        <v>20.22</v>
      </c>
    </row>
    <row r="11" spans="1:7" s="50" customFormat="1" x14ac:dyDescent="0.25">
      <c r="A11" s="54">
        <v>5</v>
      </c>
      <c r="B11" s="55"/>
      <c r="C11" s="52" t="s">
        <v>889</v>
      </c>
      <c r="D11" s="51" t="s">
        <v>293</v>
      </c>
      <c r="E11" s="62">
        <f t="shared" si="0"/>
        <v>0.23399999999999999</v>
      </c>
      <c r="F11" s="89">
        <v>10</v>
      </c>
      <c r="G11" s="89">
        <v>2.34</v>
      </c>
    </row>
    <row r="12" spans="1:7" s="50" customFormat="1" x14ac:dyDescent="0.25">
      <c r="A12" s="51">
        <v>6</v>
      </c>
      <c r="B12" s="55"/>
      <c r="C12" s="52" t="s">
        <v>394</v>
      </c>
      <c r="D12" s="51" t="s">
        <v>286</v>
      </c>
      <c r="E12" s="62">
        <f t="shared" si="0"/>
        <v>4.1999999999999806</v>
      </c>
      <c r="F12" s="89">
        <v>1</v>
      </c>
      <c r="G12" s="89">
        <v>4.1999999999999806</v>
      </c>
    </row>
    <row r="13" spans="1:7" s="50" customFormat="1" x14ac:dyDescent="0.25">
      <c r="A13" s="54">
        <v>7</v>
      </c>
      <c r="B13" s="55"/>
      <c r="C13" s="52" t="s">
        <v>395</v>
      </c>
      <c r="D13" s="51" t="s">
        <v>286</v>
      </c>
      <c r="E13" s="62">
        <f t="shared" si="0"/>
        <v>8.1499999999999613</v>
      </c>
      <c r="F13" s="89">
        <v>1</v>
      </c>
      <c r="G13" s="89">
        <v>8.1499999999999613</v>
      </c>
    </row>
    <row r="14" spans="1:7" s="50" customFormat="1" x14ac:dyDescent="0.25">
      <c r="A14" s="54">
        <v>8</v>
      </c>
      <c r="B14" s="55"/>
      <c r="C14" s="52" t="s">
        <v>34</v>
      </c>
      <c r="D14" s="51" t="s">
        <v>286</v>
      </c>
      <c r="E14" s="62">
        <f t="shared" si="0"/>
        <v>4.2</v>
      </c>
      <c r="F14" s="89">
        <v>5</v>
      </c>
      <c r="G14" s="89">
        <v>21</v>
      </c>
    </row>
    <row r="15" spans="1:7" s="50" customFormat="1" x14ac:dyDescent="0.25">
      <c r="A15" s="51">
        <v>9</v>
      </c>
      <c r="B15" s="55"/>
      <c r="C15" s="52" t="s">
        <v>48</v>
      </c>
      <c r="D15" s="51" t="s">
        <v>286</v>
      </c>
      <c r="E15" s="62">
        <f t="shared" si="0"/>
        <v>8.57</v>
      </c>
      <c r="F15" s="89">
        <v>5</v>
      </c>
      <c r="G15" s="89">
        <v>42.85</v>
      </c>
    </row>
    <row r="16" spans="1:7" s="50" customFormat="1" x14ac:dyDescent="0.25">
      <c r="A16" s="54">
        <v>10</v>
      </c>
      <c r="B16" s="55"/>
      <c r="C16" s="52" t="s">
        <v>396</v>
      </c>
      <c r="D16" s="51" t="s">
        <v>289</v>
      </c>
      <c r="E16" s="62">
        <f t="shared" si="0"/>
        <v>1.7599999999999998E-2</v>
      </c>
      <c r="F16" s="89">
        <v>380</v>
      </c>
      <c r="G16" s="89">
        <v>6.6879999999999997</v>
      </c>
    </row>
    <row r="17" spans="1:7" s="50" customFormat="1" x14ac:dyDescent="0.25">
      <c r="A17" s="54">
        <v>11</v>
      </c>
      <c r="B17" s="55"/>
      <c r="C17" s="52" t="s">
        <v>883</v>
      </c>
      <c r="D17" s="51" t="s">
        <v>293</v>
      </c>
      <c r="E17" s="62">
        <f t="shared" si="0"/>
        <v>0.25600000000000006</v>
      </c>
      <c r="F17" s="89">
        <v>20</v>
      </c>
      <c r="G17" s="89">
        <v>5.120000000000001</v>
      </c>
    </row>
    <row r="18" spans="1:7" s="50" customFormat="1" x14ac:dyDescent="0.25">
      <c r="A18" s="51">
        <v>12</v>
      </c>
      <c r="B18" s="55"/>
      <c r="C18" s="52" t="s">
        <v>132</v>
      </c>
      <c r="D18" s="51" t="s">
        <v>290</v>
      </c>
      <c r="E18" s="62">
        <f t="shared" si="0"/>
        <v>0.10550000000000009</v>
      </c>
      <c r="F18" s="89">
        <v>100</v>
      </c>
      <c r="G18" s="89">
        <v>10.55000000000001</v>
      </c>
    </row>
    <row r="19" spans="1:7" s="50" customFormat="1" x14ac:dyDescent="0.25">
      <c r="A19" s="54">
        <v>13</v>
      </c>
      <c r="B19" s="55"/>
      <c r="C19" s="52" t="s">
        <v>132</v>
      </c>
      <c r="D19" s="51" t="s">
        <v>290</v>
      </c>
      <c r="E19" s="62">
        <f t="shared" si="0"/>
        <v>0.11</v>
      </c>
      <c r="F19" s="89">
        <v>300</v>
      </c>
      <c r="G19" s="89">
        <v>33</v>
      </c>
    </row>
    <row r="20" spans="1:7" s="50" customFormat="1" x14ac:dyDescent="0.25">
      <c r="A20" s="54">
        <v>14</v>
      </c>
      <c r="B20" s="55"/>
      <c r="C20" s="52" t="s">
        <v>648</v>
      </c>
      <c r="D20" s="51" t="s">
        <v>293</v>
      </c>
      <c r="E20" s="62">
        <f t="shared" si="0"/>
        <v>4.8479999999999999</v>
      </c>
      <c r="F20" s="89">
        <v>10</v>
      </c>
      <c r="G20" s="89">
        <v>48.48</v>
      </c>
    </row>
    <row r="21" spans="1:7" s="50" customFormat="1" x14ac:dyDescent="0.25">
      <c r="A21" s="51">
        <v>15</v>
      </c>
      <c r="B21" s="55"/>
      <c r="C21" s="52" t="s">
        <v>890</v>
      </c>
      <c r="D21" s="51" t="s">
        <v>293</v>
      </c>
      <c r="E21" s="62">
        <f t="shared" si="0"/>
        <v>0.29300000000000004</v>
      </c>
      <c r="F21" s="89">
        <v>20</v>
      </c>
      <c r="G21" s="89">
        <v>5.8600000000000012</v>
      </c>
    </row>
    <row r="22" spans="1:7" s="50" customFormat="1" x14ac:dyDescent="0.25">
      <c r="A22" s="54">
        <v>16</v>
      </c>
      <c r="B22" s="55"/>
      <c r="C22" s="52" t="s">
        <v>58</v>
      </c>
      <c r="D22" s="61" t="s">
        <v>287</v>
      </c>
      <c r="E22" s="62">
        <f t="shared" si="0"/>
        <v>3.3179999999999983</v>
      </c>
      <c r="F22" s="89">
        <v>4</v>
      </c>
      <c r="G22" s="89">
        <v>13.271999999999993</v>
      </c>
    </row>
    <row r="23" spans="1:7" s="50" customFormat="1" x14ac:dyDescent="0.25">
      <c r="A23" s="54">
        <v>17</v>
      </c>
      <c r="B23" s="55"/>
      <c r="C23" s="52" t="s">
        <v>888</v>
      </c>
      <c r="D23" s="51" t="s">
        <v>287</v>
      </c>
      <c r="E23" s="62">
        <f t="shared" si="0"/>
        <v>2.0079999999999996</v>
      </c>
      <c r="F23" s="89">
        <v>3</v>
      </c>
      <c r="G23" s="89">
        <v>6.0239999999999991</v>
      </c>
    </row>
    <row r="24" spans="1:7" s="50" customFormat="1" x14ac:dyDescent="0.25">
      <c r="A24" s="51">
        <v>18</v>
      </c>
      <c r="B24" s="55"/>
      <c r="C24" s="52" t="s">
        <v>727</v>
      </c>
      <c r="D24" s="51" t="s">
        <v>287</v>
      </c>
      <c r="E24" s="62">
        <f t="shared" si="0"/>
        <v>4.1280000000000001</v>
      </c>
      <c r="F24" s="89">
        <v>10</v>
      </c>
      <c r="G24" s="89">
        <v>41.28</v>
      </c>
    </row>
    <row r="25" spans="1:7" s="50" customFormat="1" x14ac:dyDescent="0.25">
      <c r="A25" s="54">
        <v>19</v>
      </c>
      <c r="B25" s="55"/>
      <c r="C25" s="52" t="s">
        <v>397</v>
      </c>
      <c r="D25" s="51" t="s">
        <v>287</v>
      </c>
      <c r="E25" s="62">
        <f t="shared" si="0"/>
        <v>1.3119999999999996</v>
      </c>
      <c r="F25" s="89">
        <v>17</v>
      </c>
      <c r="G25" s="89">
        <v>22.303999999999995</v>
      </c>
    </row>
    <row r="26" spans="1:7" s="50" customFormat="1" x14ac:dyDescent="0.25">
      <c r="A26" s="54">
        <v>20</v>
      </c>
      <c r="B26" s="55"/>
      <c r="C26" s="52" t="s">
        <v>387</v>
      </c>
      <c r="D26" s="51" t="s">
        <v>287</v>
      </c>
      <c r="E26" s="62">
        <f t="shared" si="0"/>
        <v>3.7969999999999993</v>
      </c>
      <c r="F26" s="89">
        <v>6</v>
      </c>
      <c r="G26" s="89">
        <v>22.781999999999996</v>
      </c>
    </row>
    <row r="27" spans="1:7" s="50" customFormat="1" x14ac:dyDescent="0.25">
      <c r="A27" s="51">
        <v>21</v>
      </c>
      <c r="B27" s="55"/>
      <c r="C27" s="52" t="s">
        <v>891</v>
      </c>
      <c r="D27" s="51" t="s">
        <v>293</v>
      </c>
      <c r="E27" s="62">
        <f t="shared" si="0"/>
        <v>0.60400000000000031</v>
      </c>
      <c r="F27" s="89">
        <v>10</v>
      </c>
      <c r="G27" s="89">
        <v>6.0400000000000027</v>
      </c>
    </row>
    <row r="28" spans="1:7" s="50" customFormat="1" x14ac:dyDescent="0.25">
      <c r="A28" s="54">
        <v>22</v>
      </c>
      <c r="B28" s="55"/>
      <c r="C28" s="52" t="s">
        <v>49</v>
      </c>
      <c r="D28" s="51" t="s">
        <v>287</v>
      </c>
      <c r="E28" s="62">
        <f t="shared" si="0"/>
        <v>1.9519999999999995</v>
      </c>
      <c r="F28" s="89">
        <v>5</v>
      </c>
      <c r="G28" s="89">
        <v>9.759999999999998</v>
      </c>
    </row>
    <row r="29" spans="1:7" s="50" customFormat="1" x14ac:dyDescent="0.25">
      <c r="A29" s="54">
        <v>23</v>
      </c>
      <c r="B29" s="55"/>
      <c r="C29" s="52" t="s">
        <v>399</v>
      </c>
      <c r="D29" s="51" t="s">
        <v>289</v>
      </c>
      <c r="E29" s="62">
        <f t="shared" si="0"/>
        <v>0.34049999999999997</v>
      </c>
      <c r="F29" s="89">
        <v>100</v>
      </c>
      <c r="G29" s="89">
        <v>34.049999999999997</v>
      </c>
    </row>
    <row r="30" spans="1:7" s="50" customFormat="1" ht="18" customHeight="1" x14ac:dyDescent="0.25">
      <c r="A30" s="51">
        <v>24</v>
      </c>
      <c r="B30" s="55"/>
      <c r="C30" s="52" t="s">
        <v>177</v>
      </c>
      <c r="D30" s="51" t="s">
        <v>289</v>
      </c>
      <c r="E30" s="62">
        <f t="shared" si="0"/>
        <v>0.63960000000000006</v>
      </c>
      <c r="F30" s="89">
        <v>25</v>
      </c>
      <c r="G30" s="89">
        <v>15.99</v>
      </c>
    </row>
    <row r="31" spans="1:7" s="50" customFormat="1" x14ac:dyDescent="0.25">
      <c r="A31" s="54">
        <v>25</v>
      </c>
      <c r="B31" s="55"/>
      <c r="C31" s="52" t="s">
        <v>160</v>
      </c>
      <c r="D31" s="51" t="s">
        <v>286</v>
      </c>
      <c r="E31" s="62">
        <f t="shared" si="0"/>
        <v>0.2</v>
      </c>
      <c r="F31" s="89">
        <v>100</v>
      </c>
      <c r="G31" s="89">
        <v>20</v>
      </c>
    </row>
    <row r="32" spans="1:7" s="50" customFormat="1" x14ac:dyDescent="0.25">
      <c r="A32" s="54">
        <v>26</v>
      </c>
      <c r="B32" s="55"/>
      <c r="C32" s="52" t="s">
        <v>162</v>
      </c>
      <c r="D32" s="51" t="s">
        <v>286</v>
      </c>
      <c r="E32" s="62">
        <f t="shared" si="0"/>
        <v>200</v>
      </c>
      <c r="F32" s="89">
        <v>1</v>
      </c>
      <c r="G32" s="89">
        <v>200</v>
      </c>
    </row>
    <row r="33" spans="1:7" s="50" customFormat="1" x14ac:dyDescent="0.25">
      <c r="A33" s="51">
        <v>27</v>
      </c>
      <c r="B33" s="55"/>
      <c r="C33" s="52" t="s">
        <v>892</v>
      </c>
      <c r="D33" s="51" t="s">
        <v>287</v>
      </c>
      <c r="E33" s="62">
        <f t="shared" si="0"/>
        <v>10.000999999999999</v>
      </c>
      <c r="F33" s="89">
        <v>9</v>
      </c>
      <c r="G33" s="89">
        <v>90.009</v>
      </c>
    </row>
    <row r="34" spans="1:7" s="50" customFormat="1" x14ac:dyDescent="0.25">
      <c r="A34" s="54">
        <v>28</v>
      </c>
      <c r="B34" s="55"/>
      <c r="C34" s="52" t="s">
        <v>400</v>
      </c>
      <c r="D34" s="51" t="s">
        <v>287</v>
      </c>
      <c r="E34" s="62">
        <f t="shared" si="0"/>
        <v>1.671</v>
      </c>
      <c r="F34" s="89">
        <v>10</v>
      </c>
      <c r="G34" s="89">
        <v>16.71</v>
      </c>
    </row>
    <row r="35" spans="1:7" s="50" customFormat="1" x14ac:dyDescent="0.25">
      <c r="A35" s="54">
        <v>29</v>
      </c>
      <c r="B35" s="55"/>
      <c r="C35" s="52" t="s">
        <v>159</v>
      </c>
      <c r="D35" s="61" t="s">
        <v>287</v>
      </c>
      <c r="E35" s="62">
        <f t="shared" si="0"/>
        <v>1.2229999999999996</v>
      </c>
      <c r="F35" s="89">
        <v>7</v>
      </c>
      <c r="G35" s="89">
        <v>8.5609999999999982</v>
      </c>
    </row>
    <row r="36" spans="1:7" s="50" customFormat="1" x14ac:dyDescent="0.25">
      <c r="A36" s="51">
        <v>30</v>
      </c>
      <c r="B36" s="55"/>
      <c r="C36" s="52" t="s">
        <v>33</v>
      </c>
      <c r="D36" s="51" t="s">
        <v>286</v>
      </c>
      <c r="E36" s="62">
        <f t="shared" si="0"/>
        <v>6.5299999999999994</v>
      </c>
      <c r="F36" s="89">
        <v>1</v>
      </c>
      <c r="G36" s="89">
        <v>6.5299999999999994</v>
      </c>
    </row>
    <row r="37" spans="1:7" s="50" customFormat="1" x14ac:dyDescent="0.25">
      <c r="A37" s="54">
        <v>31</v>
      </c>
      <c r="B37" s="55"/>
      <c r="C37" s="52" t="s">
        <v>880</v>
      </c>
      <c r="D37" s="51" t="s">
        <v>287</v>
      </c>
      <c r="E37" s="62">
        <f t="shared" si="0"/>
        <v>1.5499999999999996</v>
      </c>
      <c r="F37" s="89">
        <v>6</v>
      </c>
      <c r="G37" s="89">
        <v>9.2999999999999972</v>
      </c>
    </row>
    <row r="38" spans="1:7" s="50" customFormat="1" x14ac:dyDescent="0.25">
      <c r="A38" s="54">
        <v>32</v>
      </c>
      <c r="B38" s="55"/>
      <c r="C38" s="52" t="s">
        <v>45</v>
      </c>
      <c r="D38" s="51" t="s">
        <v>286</v>
      </c>
      <c r="E38" s="62">
        <f t="shared" si="0"/>
        <v>1.5</v>
      </c>
      <c r="F38" s="89">
        <v>20</v>
      </c>
      <c r="G38" s="89">
        <v>30</v>
      </c>
    </row>
    <row r="39" spans="1:7" s="50" customFormat="1" x14ac:dyDescent="0.25">
      <c r="A39" s="51">
        <v>33</v>
      </c>
      <c r="B39" s="55"/>
      <c r="C39" s="52" t="s">
        <v>878</v>
      </c>
      <c r="D39" s="51" t="s">
        <v>287</v>
      </c>
      <c r="E39" s="62">
        <f t="shared" si="0"/>
        <v>2.927</v>
      </c>
      <c r="F39" s="89">
        <v>17</v>
      </c>
      <c r="G39" s="89">
        <v>49.759</v>
      </c>
    </row>
    <row r="40" spans="1:7" s="50" customFormat="1" x14ac:dyDescent="0.25">
      <c r="A40" s="54">
        <v>34</v>
      </c>
      <c r="B40" s="55"/>
      <c r="C40" s="52" t="s">
        <v>884</v>
      </c>
      <c r="D40" s="51" t="s">
        <v>287</v>
      </c>
      <c r="E40" s="62">
        <f t="shared" si="0"/>
        <v>1.1299999999999999</v>
      </c>
      <c r="F40" s="89">
        <v>30</v>
      </c>
      <c r="G40" s="89">
        <v>33.9</v>
      </c>
    </row>
    <row r="41" spans="1:7" s="50" customFormat="1" x14ac:dyDescent="0.25">
      <c r="A41" s="54">
        <v>35</v>
      </c>
      <c r="B41" s="55"/>
      <c r="C41" s="52" t="s">
        <v>895</v>
      </c>
      <c r="D41" s="51" t="s">
        <v>287</v>
      </c>
      <c r="E41" s="62">
        <f t="shared" si="0"/>
        <v>1.528</v>
      </c>
      <c r="F41" s="89">
        <v>10</v>
      </c>
      <c r="G41" s="89">
        <v>15.28</v>
      </c>
    </row>
    <row r="42" spans="1:7" s="148" customFormat="1" x14ac:dyDescent="0.25">
      <c r="A42" s="51">
        <v>36</v>
      </c>
      <c r="B42" s="51"/>
      <c r="C42" s="52" t="s">
        <v>885</v>
      </c>
      <c r="D42" s="51" t="s">
        <v>287</v>
      </c>
      <c r="E42" s="62">
        <f t="shared" si="0"/>
        <v>11.3292</v>
      </c>
      <c r="F42" s="89">
        <v>20</v>
      </c>
      <c r="G42" s="89">
        <v>226.584</v>
      </c>
    </row>
    <row r="43" spans="1:7" s="148" customFormat="1" x14ac:dyDescent="0.25">
      <c r="A43" s="54">
        <v>37</v>
      </c>
      <c r="B43" s="51"/>
      <c r="C43" s="52" t="s">
        <v>894</v>
      </c>
      <c r="D43" s="51" t="s">
        <v>290</v>
      </c>
      <c r="E43" s="62">
        <f t="shared" si="0"/>
        <v>0.45456896551724135</v>
      </c>
      <c r="F43" s="89">
        <v>116</v>
      </c>
      <c r="G43" s="89">
        <v>52.73</v>
      </c>
    </row>
    <row r="44" spans="1:7" s="148" customFormat="1" x14ac:dyDescent="0.25">
      <c r="A44" s="54">
        <v>38</v>
      </c>
      <c r="B44" s="51"/>
      <c r="C44" s="52" t="s">
        <v>886</v>
      </c>
      <c r="D44" s="51" t="s">
        <v>287</v>
      </c>
      <c r="E44" s="62">
        <f t="shared" si="0"/>
        <v>3.214</v>
      </c>
      <c r="F44" s="89">
        <v>10</v>
      </c>
      <c r="G44" s="89">
        <v>32.14</v>
      </c>
    </row>
    <row r="45" spans="1:7" s="148" customFormat="1" x14ac:dyDescent="0.25">
      <c r="A45" s="51">
        <v>39</v>
      </c>
      <c r="B45" s="51"/>
      <c r="C45" s="52" t="s">
        <v>361</v>
      </c>
      <c r="D45" s="51" t="s">
        <v>287</v>
      </c>
      <c r="E45" s="62">
        <f t="shared" si="0"/>
        <v>2.4760000000000004</v>
      </c>
      <c r="F45" s="89">
        <v>4</v>
      </c>
      <c r="G45" s="89">
        <v>9.9040000000000017</v>
      </c>
    </row>
    <row r="46" spans="1:7" s="148" customFormat="1" x14ac:dyDescent="0.25">
      <c r="A46" s="54">
        <v>40</v>
      </c>
      <c r="B46" s="51"/>
      <c r="C46" s="52" t="s">
        <v>61</v>
      </c>
      <c r="D46" s="51" t="s">
        <v>287</v>
      </c>
      <c r="E46" s="62">
        <f t="shared" si="0"/>
        <v>2.5636000000000001</v>
      </c>
      <c r="F46" s="89">
        <v>8</v>
      </c>
      <c r="G46" s="89">
        <v>20.508800000000001</v>
      </c>
    </row>
    <row r="47" spans="1:7" s="148" customFormat="1" x14ac:dyDescent="0.25">
      <c r="A47" s="54">
        <v>41</v>
      </c>
      <c r="B47" s="51"/>
      <c r="C47" s="52" t="s">
        <v>187</v>
      </c>
      <c r="D47" s="51" t="s">
        <v>289</v>
      </c>
      <c r="E47" s="62">
        <f t="shared" si="0"/>
        <v>5.7249999999999988E-2</v>
      </c>
      <c r="F47" s="89">
        <v>80</v>
      </c>
      <c r="G47" s="89">
        <v>4.5799999999999992</v>
      </c>
    </row>
    <row r="48" spans="1:7" s="148" customFormat="1" x14ac:dyDescent="0.25">
      <c r="A48" s="51">
        <v>42</v>
      </c>
      <c r="B48" s="51"/>
      <c r="C48" s="52" t="s">
        <v>65</v>
      </c>
      <c r="D48" s="51" t="s">
        <v>294</v>
      </c>
      <c r="E48" s="62">
        <f t="shared" si="0"/>
        <v>2.1</v>
      </c>
      <c r="F48" s="89">
        <v>23</v>
      </c>
      <c r="G48" s="89">
        <v>48.3</v>
      </c>
    </row>
    <row r="49" spans="1:7" s="148" customFormat="1" x14ac:dyDescent="0.25">
      <c r="A49" s="54">
        <v>43</v>
      </c>
      <c r="B49" s="51"/>
      <c r="C49" s="52" t="s">
        <v>112</v>
      </c>
      <c r="D49" s="51" t="s">
        <v>287</v>
      </c>
      <c r="E49" s="62">
        <f t="shared" si="0"/>
        <v>2.0590000000000002</v>
      </c>
      <c r="F49" s="89">
        <v>2</v>
      </c>
      <c r="G49" s="89">
        <v>4.1180000000000003</v>
      </c>
    </row>
    <row r="50" spans="1:7" s="148" customFormat="1" x14ac:dyDescent="0.25">
      <c r="A50" s="54">
        <v>44</v>
      </c>
      <c r="B50" s="51"/>
      <c r="C50" s="52" t="s">
        <v>887</v>
      </c>
      <c r="D50" s="51" t="s">
        <v>287</v>
      </c>
      <c r="E50" s="62">
        <f t="shared" si="0"/>
        <v>2.7239999999999998</v>
      </c>
      <c r="F50" s="89">
        <v>10</v>
      </c>
      <c r="G50" s="89">
        <v>27.24</v>
      </c>
    </row>
    <row r="51" spans="1:7" s="148" customFormat="1" x14ac:dyDescent="0.25">
      <c r="A51" s="51">
        <v>45</v>
      </c>
      <c r="B51" s="51"/>
      <c r="C51" s="52" t="s">
        <v>351</v>
      </c>
      <c r="D51" s="51" t="s">
        <v>287</v>
      </c>
      <c r="E51" s="62">
        <f t="shared" si="0"/>
        <v>1.7469999999999999</v>
      </c>
      <c r="F51" s="89">
        <v>10</v>
      </c>
      <c r="G51" s="89">
        <v>17.47</v>
      </c>
    </row>
    <row r="52" spans="1:7" s="148" customFormat="1" x14ac:dyDescent="0.25">
      <c r="A52" s="54">
        <v>46</v>
      </c>
      <c r="B52" s="51"/>
      <c r="C52" s="52" t="s">
        <v>403</v>
      </c>
      <c r="D52" s="51" t="s">
        <v>287</v>
      </c>
      <c r="E52" s="62">
        <f t="shared" si="0"/>
        <v>3.5960000000000001</v>
      </c>
      <c r="F52" s="89">
        <v>7</v>
      </c>
      <c r="G52" s="89">
        <v>25.172000000000001</v>
      </c>
    </row>
    <row r="53" spans="1:7" s="148" customFormat="1" x14ac:dyDescent="0.25">
      <c r="A53" s="54">
        <v>47</v>
      </c>
      <c r="B53" s="51"/>
      <c r="C53" s="52" t="s">
        <v>50</v>
      </c>
      <c r="D53" s="51" t="s">
        <v>287</v>
      </c>
      <c r="E53" s="62">
        <f t="shared" si="0"/>
        <v>3.6539999999999999</v>
      </c>
      <c r="F53" s="89">
        <v>20</v>
      </c>
      <c r="G53" s="89">
        <v>73.08</v>
      </c>
    </row>
    <row r="54" spans="1:7" s="148" customFormat="1" x14ac:dyDescent="0.25">
      <c r="A54" s="51">
        <v>48</v>
      </c>
      <c r="B54" s="51"/>
      <c r="C54" s="52" t="s">
        <v>343</v>
      </c>
      <c r="D54" s="51" t="s">
        <v>290</v>
      </c>
      <c r="E54" s="62">
        <f t="shared" si="0"/>
        <v>0.216</v>
      </c>
      <c r="F54" s="89">
        <v>2000</v>
      </c>
      <c r="G54" s="89">
        <v>432</v>
      </c>
    </row>
    <row r="55" spans="1:7" s="148" customFormat="1" x14ac:dyDescent="0.25">
      <c r="A55" s="54">
        <v>49</v>
      </c>
      <c r="B55" s="51"/>
      <c r="C55" s="52" t="s">
        <v>343</v>
      </c>
      <c r="D55" s="51" t="s">
        <v>290</v>
      </c>
      <c r="E55" s="62">
        <f t="shared" si="0"/>
        <v>0.24719999999999998</v>
      </c>
      <c r="F55" s="89">
        <v>849.35</v>
      </c>
      <c r="G55" s="89">
        <v>209.95931999999999</v>
      </c>
    </row>
    <row r="56" spans="1:7" s="148" customFormat="1" x14ac:dyDescent="0.25">
      <c r="A56" s="54">
        <v>50</v>
      </c>
      <c r="B56" s="51"/>
      <c r="C56" s="52" t="s">
        <v>352</v>
      </c>
      <c r="D56" s="51" t="s">
        <v>289</v>
      </c>
      <c r="E56" s="62">
        <f t="shared" si="0"/>
        <v>0.67500000000000004</v>
      </c>
      <c r="F56" s="89">
        <v>100</v>
      </c>
      <c r="G56" s="89">
        <v>67.5</v>
      </c>
    </row>
    <row r="57" spans="1:7" s="148" customFormat="1" x14ac:dyDescent="0.25">
      <c r="A57" s="51">
        <v>51</v>
      </c>
      <c r="B57" s="51"/>
      <c r="C57" s="52" t="s">
        <v>404</v>
      </c>
      <c r="D57" s="51" t="s">
        <v>287</v>
      </c>
      <c r="E57" s="62">
        <f t="shared" si="0"/>
        <v>28.060000000000002</v>
      </c>
      <c r="F57" s="89">
        <v>5</v>
      </c>
      <c r="G57" s="89">
        <v>140.30000000000001</v>
      </c>
    </row>
    <row r="58" spans="1:7" s="148" customFormat="1" x14ac:dyDescent="0.25">
      <c r="A58" s="54">
        <v>52</v>
      </c>
      <c r="B58" s="51"/>
      <c r="C58" s="52" t="s">
        <v>99</v>
      </c>
      <c r="D58" s="51" t="s">
        <v>290</v>
      </c>
      <c r="E58" s="62">
        <f t="shared" si="0"/>
        <v>0.2177272727272728</v>
      </c>
      <c r="F58" s="89">
        <v>264</v>
      </c>
      <c r="G58" s="89">
        <v>57.480000000000018</v>
      </c>
    </row>
    <row r="59" spans="1:7" s="148" customFormat="1" x14ac:dyDescent="0.25">
      <c r="A59" s="54">
        <v>53</v>
      </c>
      <c r="B59" s="51"/>
      <c r="C59" s="52" t="s">
        <v>108</v>
      </c>
      <c r="D59" s="51" t="s">
        <v>287</v>
      </c>
      <c r="E59" s="62">
        <f t="shared" si="0"/>
        <v>11.7</v>
      </c>
      <c r="F59" s="89">
        <v>2</v>
      </c>
      <c r="G59" s="89">
        <v>23.4</v>
      </c>
    </row>
    <row r="60" spans="1:7" s="148" customFormat="1" x14ac:dyDescent="0.25">
      <c r="A60" s="51">
        <v>54</v>
      </c>
      <c r="B60" s="51"/>
      <c r="C60" s="52" t="s">
        <v>405</v>
      </c>
      <c r="D60" s="51" t="s">
        <v>287</v>
      </c>
      <c r="E60" s="62">
        <f t="shared" si="0"/>
        <v>9.5849999999999991</v>
      </c>
      <c r="F60" s="89">
        <v>16</v>
      </c>
      <c r="G60" s="89">
        <v>153.35999999999999</v>
      </c>
    </row>
    <row r="61" spans="1:7" s="148" customFormat="1" x14ac:dyDescent="0.25">
      <c r="A61" s="54">
        <v>55</v>
      </c>
      <c r="B61" s="51"/>
      <c r="C61" s="52" t="s">
        <v>497</v>
      </c>
      <c r="D61" s="51" t="s">
        <v>287</v>
      </c>
      <c r="E61" s="62">
        <f t="shared" si="0"/>
        <v>16.086000000000002</v>
      </c>
      <c r="F61" s="89">
        <v>5</v>
      </c>
      <c r="G61" s="89">
        <v>80.430000000000007</v>
      </c>
    </row>
    <row r="62" spans="1:7" s="148" customFormat="1" x14ac:dyDescent="0.25">
      <c r="A62" s="54">
        <v>56</v>
      </c>
      <c r="B62" s="51"/>
      <c r="C62" s="52" t="s">
        <v>406</v>
      </c>
      <c r="D62" s="51" t="s">
        <v>286</v>
      </c>
      <c r="E62" s="62">
        <f t="shared" si="0"/>
        <v>35.200000000000003</v>
      </c>
      <c r="F62" s="89">
        <v>1</v>
      </c>
      <c r="G62" s="89">
        <v>35.200000000000003</v>
      </c>
    </row>
    <row r="63" spans="1:7" s="148" customFormat="1" x14ac:dyDescent="0.25">
      <c r="A63" s="51">
        <v>57</v>
      </c>
      <c r="B63" s="51"/>
      <c r="C63" s="52" t="s">
        <v>896</v>
      </c>
      <c r="D63" s="51" t="s">
        <v>287</v>
      </c>
      <c r="E63" s="62">
        <f t="shared" si="0"/>
        <v>0.51</v>
      </c>
      <c r="F63" s="89">
        <v>40</v>
      </c>
      <c r="G63" s="89">
        <v>20.400000000000002</v>
      </c>
    </row>
    <row r="64" spans="1:7" s="148" customFormat="1" x14ac:dyDescent="0.25">
      <c r="A64" s="54">
        <v>58</v>
      </c>
      <c r="B64" s="51"/>
      <c r="C64" s="52" t="s">
        <v>893</v>
      </c>
      <c r="D64" s="51" t="s">
        <v>287</v>
      </c>
      <c r="E64" s="62">
        <f t="shared" si="0"/>
        <v>1.9410000000000001</v>
      </c>
      <c r="F64" s="89">
        <v>10</v>
      </c>
      <c r="G64" s="89">
        <v>19.41</v>
      </c>
    </row>
    <row r="65" spans="1:7" s="148" customFormat="1" x14ac:dyDescent="0.25">
      <c r="A65" s="54">
        <v>59</v>
      </c>
      <c r="B65" s="51"/>
      <c r="C65" s="52" t="s">
        <v>46</v>
      </c>
      <c r="D65" s="51" t="s">
        <v>286</v>
      </c>
      <c r="E65" s="62">
        <f t="shared" si="0"/>
        <v>1.7600000000000009</v>
      </c>
      <c r="F65" s="89">
        <v>10</v>
      </c>
      <c r="G65" s="89">
        <v>17.600000000000009</v>
      </c>
    </row>
    <row r="66" spans="1:7" s="148" customFormat="1" x14ac:dyDescent="0.25">
      <c r="A66" s="51">
        <v>60</v>
      </c>
      <c r="B66" s="51"/>
      <c r="C66" s="52" t="s">
        <v>720</v>
      </c>
      <c r="D66" s="51" t="s">
        <v>286</v>
      </c>
      <c r="E66" s="62">
        <f t="shared" si="0"/>
        <v>1.18</v>
      </c>
      <c r="F66" s="89">
        <v>45</v>
      </c>
      <c r="G66" s="89">
        <v>53.099999999999994</v>
      </c>
    </row>
    <row r="67" spans="1:7" s="148" customFormat="1" x14ac:dyDescent="0.25">
      <c r="A67" s="54">
        <v>61</v>
      </c>
      <c r="B67" s="51"/>
      <c r="C67" s="52" t="s">
        <v>47</v>
      </c>
      <c r="D67" s="51" t="s">
        <v>286</v>
      </c>
      <c r="E67" s="62">
        <f t="shared" si="0"/>
        <v>2.4200000000000004</v>
      </c>
      <c r="F67" s="89">
        <v>20</v>
      </c>
      <c r="G67" s="89">
        <v>48.400000000000006</v>
      </c>
    </row>
    <row r="68" spans="1:7" s="148" customFormat="1" x14ac:dyDescent="0.25">
      <c r="A68" s="54">
        <v>62</v>
      </c>
      <c r="B68" s="51"/>
      <c r="C68" s="52" t="s">
        <v>682</v>
      </c>
      <c r="D68" s="51" t="s">
        <v>286</v>
      </c>
      <c r="E68" s="62">
        <f t="shared" si="0"/>
        <v>1.3900000000000001</v>
      </c>
      <c r="F68" s="89">
        <v>62</v>
      </c>
      <c r="G68" s="89">
        <v>86.18</v>
      </c>
    </row>
    <row r="69" spans="1:7" s="148" customFormat="1" x14ac:dyDescent="0.25">
      <c r="A69" s="51">
        <v>63</v>
      </c>
      <c r="B69" s="51"/>
      <c r="C69" s="52" t="s">
        <v>364</v>
      </c>
      <c r="D69" s="51" t="s">
        <v>286</v>
      </c>
      <c r="E69" s="62">
        <f t="shared" si="0"/>
        <v>1.9</v>
      </c>
      <c r="F69" s="89">
        <v>50</v>
      </c>
      <c r="G69" s="89">
        <v>95</v>
      </c>
    </row>
    <row r="70" spans="1:7" s="148" customFormat="1" ht="16.5" thickBot="1" x14ac:dyDescent="0.3">
      <c r="A70" s="54">
        <v>64</v>
      </c>
      <c r="B70" s="51"/>
      <c r="C70" s="52" t="s">
        <v>365</v>
      </c>
      <c r="D70" s="51" t="s">
        <v>286</v>
      </c>
      <c r="E70" s="62">
        <f t="shared" si="0"/>
        <v>2.8</v>
      </c>
      <c r="F70" s="115">
        <v>20</v>
      </c>
      <c r="G70" s="115">
        <v>56</v>
      </c>
    </row>
    <row r="71" spans="1:7" s="130" customFormat="1" ht="16.5" thickBot="1" x14ac:dyDescent="0.3">
      <c r="A71" s="129"/>
      <c r="B71" s="129"/>
      <c r="C71" s="112" t="s">
        <v>8</v>
      </c>
      <c r="D71" s="113"/>
      <c r="E71" s="179"/>
      <c r="F71" s="180">
        <f>SUM(F7:F70)</f>
        <v>5159.3500000000004</v>
      </c>
      <c r="G71" s="157">
        <f>SUM(G7:G70)</f>
        <v>3066.6281199999999</v>
      </c>
    </row>
    <row r="72" spans="1:7" ht="18" customHeight="1" x14ac:dyDescent="0.25"/>
    <row r="75" spans="1:7" x14ac:dyDescent="0.25">
      <c r="B75" s="49"/>
      <c r="C75" s="49"/>
      <c r="D75" s="49"/>
    </row>
    <row r="76" spans="1:7" x14ac:dyDescent="0.25">
      <c r="B76" s="49"/>
      <c r="C76" s="49"/>
      <c r="D76" s="49"/>
    </row>
    <row r="77" spans="1:7" x14ac:dyDescent="0.25">
      <c r="B77" s="49"/>
      <c r="C77" s="49"/>
      <c r="D77" s="49"/>
    </row>
    <row r="78" spans="1:7" x14ac:dyDescent="0.25">
      <c r="B78" s="49"/>
      <c r="C78" s="49"/>
      <c r="D78" s="49"/>
    </row>
    <row r="79" spans="1:7" x14ac:dyDescent="0.25">
      <c r="B79" s="49"/>
      <c r="C79" s="49"/>
      <c r="D79" s="49"/>
    </row>
    <row r="80" spans="1:7" x14ac:dyDescent="0.25">
      <c r="B80" s="49"/>
      <c r="C80" s="49"/>
      <c r="D80" s="49"/>
    </row>
    <row r="81" spans="2:4" x14ac:dyDescent="0.25">
      <c r="B81" s="49"/>
      <c r="C81" s="49"/>
      <c r="D81" s="49"/>
    </row>
    <row r="82" spans="2:4" x14ac:dyDescent="0.25">
      <c r="B82" s="49"/>
      <c r="C82" s="49"/>
      <c r="D82" s="49"/>
    </row>
    <row r="83" spans="2:4" x14ac:dyDescent="0.25">
      <c r="B83" s="49"/>
      <c r="C83" s="49"/>
      <c r="D83" s="49"/>
    </row>
    <row r="84" spans="2:4" x14ac:dyDescent="0.25">
      <c r="B84" s="49"/>
      <c r="C84" s="49"/>
      <c r="D84" s="49"/>
    </row>
    <row r="85" spans="2:4" x14ac:dyDescent="0.25">
      <c r="B85" s="49"/>
      <c r="C85" s="49"/>
      <c r="D85" s="49"/>
    </row>
    <row r="86" spans="2:4" x14ac:dyDescent="0.25">
      <c r="B86" s="49"/>
      <c r="C86" s="49"/>
      <c r="D86" s="49"/>
    </row>
    <row r="87" spans="2:4" x14ac:dyDescent="0.25">
      <c r="B87" s="49"/>
      <c r="C87" s="49"/>
      <c r="D87" s="49"/>
    </row>
    <row r="88" spans="2:4" x14ac:dyDescent="0.25">
      <c r="B88" s="49"/>
      <c r="C88" s="49"/>
      <c r="D88" s="49"/>
    </row>
    <row r="89" spans="2:4" x14ac:dyDescent="0.25">
      <c r="B89" s="49"/>
      <c r="C89" s="49"/>
      <c r="D89" s="49"/>
    </row>
    <row r="90" spans="2:4" x14ac:dyDescent="0.25">
      <c r="B90" s="49"/>
      <c r="C90" s="49"/>
      <c r="D90" s="49"/>
    </row>
    <row r="91" spans="2:4" x14ac:dyDescent="0.25">
      <c r="B91" s="49"/>
      <c r="C91" s="49"/>
      <c r="D91" s="49"/>
    </row>
    <row r="92" spans="2:4" x14ac:dyDescent="0.25">
      <c r="B92" s="49"/>
      <c r="C92" s="49"/>
      <c r="D92" s="49"/>
    </row>
    <row r="93" spans="2:4" x14ac:dyDescent="0.25">
      <c r="B93" s="49"/>
      <c r="C93" s="49"/>
      <c r="D93" s="49"/>
    </row>
    <row r="94" spans="2:4" x14ac:dyDescent="0.25">
      <c r="B94" s="49"/>
      <c r="C94" s="49"/>
      <c r="D94" s="49"/>
    </row>
    <row r="95" spans="2:4" x14ac:dyDescent="0.25">
      <c r="B95" s="49"/>
      <c r="C95" s="49"/>
      <c r="D95" s="49"/>
    </row>
    <row r="96" spans="2:4" x14ac:dyDescent="0.25">
      <c r="B96" s="49"/>
      <c r="C96" s="49"/>
      <c r="D96" s="49"/>
    </row>
    <row r="97" spans="2:4" x14ac:dyDescent="0.25">
      <c r="B97" s="49"/>
      <c r="C97" s="49"/>
      <c r="D97" s="49"/>
    </row>
    <row r="98" spans="2:4" x14ac:dyDescent="0.25">
      <c r="B98" s="49"/>
      <c r="C98" s="49"/>
      <c r="D98" s="49"/>
    </row>
    <row r="99" spans="2:4" x14ac:dyDescent="0.25">
      <c r="B99" s="49"/>
      <c r="C99" s="49"/>
      <c r="D99" s="49"/>
    </row>
    <row r="100" spans="2:4" x14ac:dyDescent="0.25">
      <c r="B100" s="49"/>
      <c r="C100" s="49"/>
      <c r="D100" s="49"/>
    </row>
    <row r="101" spans="2:4" x14ac:dyDescent="0.25">
      <c r="B101" s="49"/>
      <c r="C101" s="49"/>
      <c r="D101" s="49"/>
    </row>
    <row r="102" spans="2:4" x14ac:dyDescent="0.25">
      <c r="B102" s="49"/>
      <c r="C102" s="49"/>
      <c r="D102" s="49"/>
    </row>
    <row r="103" spans="2:4" x14ac:dyDescent="0.25">
      <c r="B103" s="49"/>
      <c r="C103" s="49"/>
      <c r="D103" s="49"/>
    </row>
    <row r="104" spans="2:4" x14ac:dyDescent="0.25">
      <c r="B104" s="49"/>
      <c r="C104" s="49"/>
      <c r="D104" s="49"/>
    </row>
    <row r="105" spans="2:4" x14ac:dyDescent="0.25">
      <c r="B105" s="49"/>
      <c r="C105" s="49"/>
      <c r="D105" s="49"/>
    </row>
    <row r="106" spans="2:4" x14ac:dyDescent="0.25">
      <c r="B106" s="49"/>
      <c r="C106" s="49"/>
      <c r="D106" s="49"/>
    </row>
    <row r="107" spans="2:4" x14ac:dyDescent="0.25">
      <c r="B107" s="49"/>
      <c r="C107" s="49"/>
      <c r="D107" s="49"/>
    </row>
    <row r="108" spans="2:4" x14ac:dyDescent="0.25">
      <c r="B108" s="49"/>
      <c r="C108" s="49"/>
      <c r="D108" s="49"/>
    </row>
    <row r="109" spans="2:4" x14ac:dyDescent="0.25">
      <c r="B109" s="49"/>
      <c r="C109" s="49"/>
      <c r="D109" s="49"/>
    </row>
    <row r="110" spans="2:4" x14ac:dyDescent="0.25">
      <c r="B110" s="49"/>
      <c r="C110" s="49"/>
      <c r="D110" s="49"/>
    </row>
    <row r="111" spans="2:4" x14ac:dyDescent="0.25">
      <c r="B111" s="49"/>
      <c r="C111" s="49"/>
      <c r="D111" s="49"/>
    </row>
    <row r="112" spans="2:4" x14ac:dyDescent="0.25">
      <c r="B112" s="49"/>
      <c r="C112" s="49"/>
      <c r="D112" s="49"/>
    </row>
    <row r="113" spans="2:4" x14ac:dyDescent="0.25">
      <c r="B113" s="49"/>
      <c r="C113" s="49"/>
      <c r="D113" s="49"/>
    </row>
    <row r="114" spans="2:4" x14ac:dyDescent="0.25">
      <c r="B114" s="49"/>
      <c r="C114" s="49"/>
      <c r="D114" s="49"/>
    </row>
    <row r="115" spans="2:4" x14ac:dyDescent="0.25">
      <c r="B115" s="49"/>
      <c r="C115" s="49"/>
      <c r="D115" s="49"/>
    </row>
    <row r="116" spans="2:4" x14ac:dyDescent="0.25">
      <c r="B116" s="49"/>
      <c r="C116" s="49"/>
      <c r="D116" s="49"/>
    </row>
    <row r="117" spans="2:4" x14ac:dyDescent="0.25">
      <c r="B117" s="49"/>
      <c r="C117" s="49"/>
      <c r="D117" s="49"/>
    </row>
    <row r="118" spans="2:4" x14ac:dyDescent="0.25">
      <c r="B118" s="49"/>
      <c r="C118" s="49"/>
      <c r="D118" s="49"/>
    </row>
    <row r="119" spans="2:4" x14ac:dyDescent="0.25">
      <c r="B119" s="49"/>
      <c r="C119" s="49"/>
      <c r="D119" s="49"/>
    </row>
    <row r="120" spans="2:4" x14ac:dyDescent="0.25">
      <c r="B120" s="49"/>
      <c r="C120" s="49"/>
      <c r="D120" s="49"/>
    </row>
    <row r="121" spans="2:4" x14ac:dyDescent="0.25">
      <c r="B121" s="49"/>
      <c r="C121" s="49"/>
      <c r="D121" s="49"/>
    </row>
    <row r="122" spans="2:4" x14ac:dyDescent="0.25">
      <c r="B122" s="49"/>
      <c r="C122" s="49"/>
      <c r="D122" s="49"/>
    </row>
    <row r="123" spans="2:4" x14ac:dyDescent="0.25">
      <c r="B123" s="49"/>
      <c r="C123" s="49"/>
      <c r="D123" s="49"/>
    </row>
    <row r="124" spans="2:4" x14ac:dyDescent="0.25">
      <c r="B124" s="49"/>
      <c r="C124" s="49"/>
      <c r="D124" s="49"/>
    </row>
    <row r="125" spans="2:4" x14ac:dyDescent="0.25">
      <c r="B125" s="49"/>
      <c r="C125" s="49"/>
      <c r="D125" s="49"/>
    </row>
    <row r="126" spans="2:4" x14ac:dyDescent="0.25">
      <c r="B126" s="49"/>
      <c r="C126" s="49"/>
      <c r="D126" s="49"/>
    </row>
    <row r="127" spans="2:4" x14ac:dyDescent="0.25">
      <c r="B127" s="49"/>
      <c r="C127" s="49"/>
      <c r="D127" s="49"/>
    </row>
    <row r="128" spans="2:4" x14ac:dyDescent="0.25">
      <c r="B128" s="49"/>
      <c r="C128" s="49"/>
      <c r="D128" s="49"/>
    </row>
    <row r="129" spans="2:4" x14ac:dyDescent="0.25">
      <c r="B129" s="49"/>
      <c r="C129" s="49"/>
      <c r="D129" s="49"/>
    </row>
    <row r="130" spans="2:4" x14ac:dyDescent="0.25">
      <c r="B130" s="49"/>
      <c r="C130" s="49"/>
      <c r="D130" s="49"/>
    </row>
    <row r="131" spans="2:4" x14ac:dyDescent="0.25">
      <c r="B131" s="49"/>
      <c r="C131" s="49"/>
      <c r="D131" s="49"/>
    </row>
    <row r="132" spans="2:4" x14ac:dyDescent="0.25">
      <c r="B132" s="49"/>
      <c r="C132" s="49"/>
      <c r="D132" s="49"/>
    </row>
    <row r="133" spans="2:4" x14ac:dyDescent="0.25">
      <c r="B133" s="49"/>
      <c r="C133" s="49"/>
      <c r="D133" s="49"/>
    </row>
    <row r="134" spans="2:4" x14ac:dyDescent="0.25">
      <c r="B134" s="49"/>
      <c r="C134" s="49"/>
      <c r="D134" s="49"/>
    </row>
    <row r="135" spans="2:4" x14ac:dyDescent="0.25">
      <c r="B135" s="49"/>
      <c r="C135" s="49"/>
      <c r="D135" s="49"/>
    </row>
    <row r="136" spans="2:4" x14ac:dyDescent="0.25">
      <c r="B136" s="49"/>
      <c r="C136" s="49"/>
      <c r="D136" s="49"/>
    </row>
    <row r="137" spans="2:4" x14ac:dyDescent="0.25">
      <c r="B137" s="49"/>
      <c r="C137" s="49"/>
      <c r="D137" s="49"/>
    </row>
    <row r="138" spans="2:4" x14ac:dyDescent="0.25">
      <c r="B138" s="49"/>
      <c r="C138" s="49"/>
      <c r="D138" s="49"/>
    </row>
    <row r="139" spans="2:4" x14ac:dyDescent="0.25">
      <c r="B139" s="49"/>
      <c r="C139" s="49"/>
      <c r="D139" s="49"/>
    </row>
    <row r="140" spans="2:4" x14ac:dyDescent="0.25">
      <c r="B140" s="49"/>
      <c r="C140" s="49"/>
      <c r="D140" s="49"/>
    </row>
    <row r="141" spans="2:4" x14ac:dyDescent="0.25">
      <c r="B141" s="49"/>
      <c r="C141" s="49"/>
      <c r="D141" s="49"/>
    </row>
    <row r="142" spans="2:4" x14ac:dyDescent="0.25">
      <c r="B142" s="49"/>
      <c r="C142" s="49"/>
      <c r="D142" s="49"/>
    </row>
    <row r="143" spans="2:4" x14ac:dyDescent="0.25">
      <c r="B143" s="49"/>
      <c r="C143" s="49"/>
      <c r="D143" s="49"/>
    </row>
    <row r="144" spans="2:4" x14ac:dyDescent="0.25">
      <c r="B144" s="49"/>
      <c r="C144" s="49"/>
      <c r="D144" s="49"/>
    </row>
    <row r="145" spans="3:4" x14ac:dyDescent="0.25">
      <c r="C145" s="49"/>
      <c r="D145" s="49"/>
    </row>
  </sheetData>
  <sortState ref="C7:CK116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zoomScale="75" zoomScaleNormal="75" workbookViewId="0">
      <selection activeCell="B6" sqref="B6:C6"/>
    </sheetView>
  </sheetViews>
  <sheetFormatPr defaultColWidth="9.140625" defaultRowHeight="15.75" x14ac:dyDescent="0.25"/>
  <cols>
    <col min="1" max="1" width="5.140625" style="13" customWidth="1"/>
    <col min="2" max="2" width="7.28515625" style="9" customWidth="1"/>
    <col min="3" max="3" width="34.7109375" style="9" customWidth="1"/>
    <col min="4" max="4" width="10" style="9" customWidth="1"/>
    <col min="5" max="5" width="8.140625" style="9" customWidth="1"/>
    <col min="6" max="6" width="9.140625" style="9"/>
    <col min="7" max="7" width="10.42578125" style="9" customWidth="1"/>
    <col min="8" max="16384" width="9.140625" style="9"/>
  </cols>
  <sheetData>
    <row r="1" spans="1:7" ht="16.5" thickBot="1" x14ac:dyDescent="0.3">
      <c r="C1" s="14" t="s">
        <v>304</v>
      </c>
    </row>
    <row r="2" spans="1:7" ht="17.25" customHeight="1" x14ac:dyDescent="0.25">
      <c r="A2" s="219" t="s">
        <v>0</v>
      </c>
      <c r="B2" s="222" t="s">
        <v>1</v>
      </c>
      <c r="C2" s="222" t="s">
        <v>2</v>
      </c>
      <c r="D2" s="216" t="s">
        <v>3</v>
      </c>
      <c r="E2" s="216" t="s">
        <v>297</v>
      </c>
      <c r="F2" s="208" t="s">
        <v>589</v>
      </c>
      <c r="G2" s="209"/>
    </row>
    <row r="3" spans="1:7" ht="16.5" customHeight="1" thickBot="1" x14ac:dyDescent="0.3">
      <c r="A3" s="220"/>
      <c r="B3" s="223"/>
      <c r="C3" s="223"/>
      <c r="D3" s="217"/>
      <c r="E3" s="217"/>
      <c r="F3" s="210"/>
      <c r="G3" s="211"/>
    </row>
    <row r="4" spans="1:7" ht="16.5" customHeight="1" x14ac:dyDescent="0.25">
      <c r="A4" s="220"/>
      <c r="B4" s="223"/>
      <c r="C4" s="223"/>
      <c r="D4" s="217"/>
      <c r="E4" s="217"/>
      <c r="F4" s="1" t="s">
        <v>4</v>
      </c>
      <c r="G4" s="212" t="s">
        <v>5</v>
      </c>
    </row>
    <row r="5" spans="1:7" ht="16.5" customHeight="1" thickBot="1" x14ac:dyDescent="0.3">
      <c r="A5" s="221"/>
      <c r="B5" s="224"/>
      <c r="C5" s="224"/>
      <c r="D5" s="218"/>
      <c r="E5" s="218"/>
      <c r="F5" s="2" t="s">
        <v>6</v>
      </c>
      <c r="G5" s="213"/>
    </row>
    <row r="6" spans="1:7" ht="18" customHeight="1" thickBot="1" x14ac:dyDescent="0.3">
      <c r="A6" s="15"/>
      <c r="B6" s="227"/>
      <c r="C6" s="228"/>
      <c r="D6" s="36"/>
      <c r="E6" s="36"/>
      <c r="F6" s="6"/>
      <c r="G6" s="150"/>
    </row>
    <row r="7" spans="1:7" x14ac:dyDescent="0.25">
      <c r="A7" s="4">
        <v>1</v>
      </c>
      <c r="B7" s="21"/>
      <c r="C7" s="71" t="s">
        <v>944</v>
      </c>
      <c r="D7" s="54" t="s">
        <v>286</v>
      </c>
      <c r="E7" s="53">
        <v>8.35</v>
      </c>
      <c r="F7" s="25">
        <v>10</v>
      </c>
      <c r="G7" s="25">
        <v>83.5</v>
      </c>
    </row>
    <row r="8" spans="1:7" x14ac:dyDescent="0.25">
      <c r="A8" s="5">
        <v>2</v>
      </c>
      <c r="B8" s="21"/>
      <c r="C8" s="52" t="s">
        <v>578</v>
      </c>
      <c r="D8" s="51" t="s">
        <v>287</v>
      </c>
      <c r="E8" s="53">
        <v>4.6500000000000004</v>
      </c>
      <c r="F8" s="25">
        <v>10</v>
      </c>
      <c r="G8" s="25">
        <v>46.5</v>
      </c>
    </row>
    <row r="9" spans="1:7" x14ac:dyDescent="0.25">
      <c r="A9" s="4">
        <v>3</v>
      </c>
      <c r="B9" s="24"/>
      <c r="C9" s="71" t="s">
        <v>107</v>
      </c>
      <c r="D9" s="51" t="s">
        <v>289</v>
      </c>
      <c r="E9" s="53">
        <v>5.7250000000000002E-2</v>
      </c>
      <c r="F9" s="25">
        <v>100</v>
      </c>
      <c r="G9" s="25">
        <v>5.7249999999999996</v>
      </c>
    </row>
    <row r="10" spans="1:7" x14ac:dyDescent="0.25">
      <c r="A10" s="5">
        <v>4</v>
      </c>
      <c r="B10" s="24"/>
      <c r="C10" s="28" t="s">
        <v>81</v>
      </c>
      <c r="D10" s="4" t="s">
        <v>287</v>
      </c>
      <c r="E10" s="37">
        <v>1.8859999999999999</v>
      </c>
      <c r="F10" s="25">
        <v>2</v>
      </c>
      <c r="G10" s="25">
        <v>3.7720000000000016</v>
      </c>
    </row>
    <row r="11" spans="1:7" x14ac:dyDescent="0.25">
      <c r="A11" s="4">
        <v>5</v>
      </c>
      <c r="B11" s="24"/>
      <c r="C11" s="71" t="s">
        <v>818</v>
      </c>
      <c r="D11" s="51" t="s">
        <v>287</v>
      </c>
      <c r="E11" s="53">
        <v>2.1890000000000001</v>
      </c>
      <c r="F11" s="25">
        <v>34</v>
      </c>
      <c r="G11" s="25">
        <v>74.425999999999988</v>
      </c>
    </row>
    <row r="12" spans="1:7" x14ac:dyDescent="0.25">
      <c r="A12" s="5">
        <v>6</v>
      </c>
      <c r="B12" s="24"/>
      <c r="C12" s="71" t="s">
        <v>819</v>
      </c>
      <c r="D12" s="51" t="s">
        <v>287</v>
      </c>
      <c r="E12" s="53">
        <v>2.0409999999999999</v>
      </c>
      <c r="F12" s="25">
        <v>5</v>
      </c>
      <c r="G12" s="25">
        <v>10.205</v>
      </c>
    </row>
    <row r="13" spans="1:7" ht="31.5" x14ac:dyDescent="0.25">
      <c r="A13" s="4">
        <v>7</v>
      </c>
      <c r="B13" s="24"/>
      <c r="C13" s="71" t="s">
        <v>820</v>
      </c>
      <c r="D13" s="51" t="s">
        <v>293</v>
      </c>
      <c r="E13" s="53">
        <v>0.24099999999999999</v>
      </c>
      <c r="F13" s="25">
        <v>30</v>
      </c>
      <c r="G13" s="25">
        <v>7.2299999999999995</v>
      </c>
    </row>
    <row r="14" spans="1:7" x14ac:dyDescent="0.25">
      <c r="A14" s="5">
        <v>8</v>
      </c>
      <c r="B14" s="24"/>
      <c r="C14" s="71" t="s">
        <v>583</v>
      </c>
      <c r="D14" s="51" t="s">
        <v>289</v>
      </c>
      <c r="E14" s="53">
        <v>0.73439999999999994</v>
      </c>
      <c r="F14" s="25">
        <v>25</v>
      </c>
      <c r="G14" s="25">
        <v>18.36</v>
      </c>
    </row>
    <row r="15" spans="1:7" x14ac:dyDescent="0.25">
      <c r="A15" s="4">
        <v>9</v>
      </c>
      <c r="B15" s="24"/>
      <c r="C15" s="28" t="s">
        <v>13</v>
      </c>
      <c r="D15" s="4" t="s">
        <v>286</v>
      </c>
      <c r="E15" s="37">
        <v>4.5999999999999996</v>
      </c>
      <c r="F15" s="25">
        <v>1</v>
      </c>
      <c r="G15" s="25">
        <v>4.5999999999999996</v>
      </c>
    </row>
    <row r="16" spans="1:7" x14ac:dyDescent="0.25">
      <c r="A16" s="5">
        <v>10</v>
      </c>
      <c r="B16" s="24"/>
      <c r="C16" s="71" t="s">
        <v>34</v>
      </c>
      <c r="D16" s="51" t="s">
        <v>286</v>
      </c>
      <c r="E16" s="53">
        <v>3.85</v>
      </c>
      <c r="F16" s="25">
        <v>3</v>
      </c>
      <c r="G16" s="25">
        <v>11.55</v>
      </c>
    </row>
    <row r="17" spans="1:7" x14ac:dyDescent="0.25">
      <c r="A17" s="4">
        <v>11</v>
      </c>
      <c r="B17" s="24"/>
      <c r="C17" s="71" t="s">
        <v>48</v>
      </c>
      <c r="D17" s="51" t="s">
        <v>286</v>
      </c>
      <c r="E17" s="53">
        <v>6.57</v>
      </c>
      <c r="F17" s="25">
        <v>2</v>
      </c>
      <c r="G17" s="25">
        <v>13.14</v>
      </c>
    </row>
    <row r="18" spans="1:7" x14ac:dyDescent="0.25">
      <c r="A18" s="5">
        <v>12</v>
      </c>
      <c r="B18" s="24"/>
      <c r="C18" s="71" t="s">
        <v>821</v>
      </c>
      <c r="D18" s="51" t="s">
        <v>289</v>
      </c>
      <c r="E18" s="53">
        <v>0.18099999999999999</v>
      </c>
      <c r="F18" s="25">
        <v>40</v>
      </c>
      <c r="G18" s="25">
        <v>7.24</v>
      </c>
    </row>
    <row r="19" spans="1:7" x14ac:dyDescent="0.25">
      <c r="A19" s="4">
        <v>13</v>
      </c>
      <c r="B19" s="24"/>
      <c r="C19" s="71" t="s">
        <v>587</v>
      </c>
      <c r="D19" s="51" t="s">
        <v>289</v>
      </c>
      <c r="E19" s="53">
        <v>0.16200000000000001</v>
      </c>
      <c r="F19" s="25">
        <v>25</v>
      </c>
      <c r="G19" s="25">
        <v>4.05</v>
      </c>
    </row>
    <row r="20" spans="1:7" x14ac:dyDescent="0.25">
      <c r="A20" s="5">
        <v>14</v>
      </c>
      <c r="B20" s="24"/>
      <c r="C20" s="28" t="s">
        <v>20</v>
      </c>
      <c r="D20" s="4" t="s">
        <v>293</v>
      </c>
      <c r="E20" s="37">
        <v>0.23980000000000001</v>
      </c>
      <c r="F20" s="25">
        <v>10</v>
      </c>
      <c r="G20" s="25">
        <v>2.3980000000000001</v>
      </c>
    </row>
    <row r="21" spans="1:7" x14ac:dyDescent="0.25">
      <c r="A21" s="4">
        <v>15</v>
      </c>
      <c r="B21" s="24"/>
      <c r="C21" s="71" t="s">
        <v>35</v>
      </c>
      <c r="D21" s="51" t="s">
        <v>290</v>
      </c>
      <c r="E21" s="53">
        <v>0.11</v>
      </c>
      <c r="F21" s="25">
        <v>300</v>
      </c>
      <c r="G21" s="25">
        <v>33</v>
      </c>
    </row>
    <row r="22" spans="1:7" x14ac:dyDescent="0.25">
      <c r="A22" s="5">
        <v>16</v>
      </c>
      <c r="B22" s="24"/>
      <c r="C22" s="71" t="s">
        <v>822</v>
      </c>
      <c r="D22" s="51" t="s">
        <v>293</v>
      </c>
      <c r="E22" s="53">
        <v>5.0199999999999996</v>
      </c>
      <c r="F22" s="25">
        <v>20</v>
      </c>
      <c r="G22" s="25">
        <v>100.39999999999999</v>
      </c>
    </row>
    <row r="23" spans="1:7" x14ac:dyDescent="0.25">
      <c r="A23" s="4">
        <v>17</v>
      </c>
      <c r="B23" s="24"/>
      <c r="C23" s="28" t="s">
        <v>165</v>
      </c>
      <c r="D23" s="4" t="s">
        <v>286</v>
      </c>
      <c r="E23" s="37">
        <v>2.2999999999999998</v>
      </c>
      <c r="F23" s="25">
        <v>1</v>
      </c>
      <c r="G23" s="25">
        <v>2.2999999999999998</v>
      </c>
    </row>
    <row r="24" spans="1:7" x14ac:dyDescent="0.25">
      <c r="A24" s="5">
        <v>18</v>
      </c>
      <c r="B24" s="24"/>
      <c r="C24" s="71" t="s">
        <v>823</v>
      </c>
      <c r="D24" s="51" t="s">
        <v>287</v>
      </c>
      <c r="E24" s="53">
        <v>4.01</v>
      </c>
      <c r="F24" s="25">
        <v>44</v>
      </c>
      <c r="G24" s="25">
        <v>176.44</v>
      </c>
    </row>
    <row r="25" spans="1:7" x14ac:dyDescent="0.25">
      <c r="A25" s="4">
        <v>19</v>
      </c>
      <c r="B25" s="24"/>
      <c r="C25" s="52" t="s">
        <v>53</v>
      </c>
      <c r="D25" s="51" t="s">
        <v>287</v>
      </c>
      <c r="E25" s="53">
        <v>4.6849999999999996</v>
      </c>
      <c r="F25" s="25">
        <v>90</v>
      </c>
      <c r="G25" s="25">
        <v>421.65</v>
      </c>
    </row>
    <row r="26" spans="1:7" x14ac:dyDescent="0.25">
      <c r="A26" s="5">
        <v>20</v>
      </c>
      <c r="B26" s="24"/>
      <c r="C26" s="52" t="s">
        <v>569</v>
      </c>
      <c r="D26" s="51" t="s">
        <v>287</v>
      </c>
      <c r="E26" s="53">
        <v>1.59</v>
      </c>
      <c r="F26" s="25">
        <v>10</v>
      </c>
      <c r="G26" s="25">
        <v>15.900000000000002</v>
      </c>
    </row>
    <row r="27" spans="1:7" x14ac:dyDescent="0.25">
      <c r="A27" s="4">
        <v>21</v>
      </c>
      <c r="B27" s="24"/>
      <c r="C27" s="28" t="s">
        <v>87</v>
      </c>
      <c r="D27" s="4" t="s">
        <v>287</v>
      </c>
      <c r="E27" s="37">
        <v>2.1762999999999999</v>
      </c>
      <c r="F27" s="25">
        <v>20</v>
      </c>
      <c r="G27" s="25">
        <v>43.525999999999996</v>
      </c>
    </row>
    <row r="28" spans="1:7" x14ac:dyDescent="0.25">
      <c r="A28" s="5">
        <v>22</v>
      </c>
      <c r="B28" s="24"/>
      <c r="C28" s="71" t="s">
        <v>540</v>
      </c>
      <c r="D28" s="51" t="s">
        <v>287</v>
      </c>
      <c r="E28" s="53">
        <v>2.2040000000000002</v>
      </c>
      <c r="F28" s="25">
        <v>20</v>
      </c>
      <c r="G28" s="25">
        <v>44.080000000000005</v>
      </c>
    </row>
    <row r="29" spans="1:7" x14ac:dyDescent="0.25">
      <c r="A29" s="4">
        <v>23</v>
      </c>
      <c r="B29" s="24"/>
      <c r="C29" s="28" t="s">
        <v>14</v>
      </c>
      <c r="D29" s="4" t="s">
        <v>286</v>
      </c>
      <c r="E29" s="37">
        <v>19.8</v>
      </c>
      <c r="F29" s="25">
        <v>1</v>
      </c>
      <c r="G29" s="25">
        <v>19.8</v>
      </c>
    </row>
    <row r="30" spans="1:7" x14ac:dyDescent="0.25">
      <c r="A30" s="5">
        <v>24</v>
      </c>
      <c r="B30" s="24"/>
      <c r="C30" s="28" t="s">
        <v>15</v>
      </c>
      <c r="D30" s="4" t="s">
        <v>286</v>
      </c>
      <c r="E30" s="37">
        <v>1.4</v>
      </c>
      <c r="F30" s="25">
        <v>1</v>
      </c>
      <c r="G30" s="25">
        <v>1.4</v>
      </c>
    </row>
    <row r="31" spans="1:7" x14ac:dyDescent="0.25">
      <c r="A31" s="4">
        <v>25</v>
      </c>
      <c r="B31" s="24"/>
      <c r="C31" s="28" t="s">
        <v>17</v>
      </c>
      <c r="D31" s="4" t="s">
        <v>286</v>
      </c>
      <c r="E31" s="37">
        <v>11.6</v>
      </c>
      <c r="F31" s="25">
        <v>1</v>
      </c>
      <c r="G31" s="25">
        <v>11.6</v>
      </c>
    </row>
    <row r="32" spans="1:7" x14ac:dyDescent="0.25">
      <c r="A32" s="5">
        <v>26</v>
      </c>
      <c r="B32" s="24"/>
      <c r="C32" s="28" t="s">
        <v>16</v>
      </c>
      <c r="D32" s="4" t="s">
        <v>286</v>
      </c>
      <c r="E32" s="37">
        <v>26.8</v>
      </c>
      <c r="F32" s="25">
        <v>1</v>
      </c>
      <c r="G32" s="25">
        <v>26.8</v>
      </c>
    </row>
    <row r="33" spans="1:7" x14ac:dyDescent="0.25">
      <c r="A33" s="4">
        <v>27</v>
      </c>
      <c r="B33" s="24"/>
      <c r="C33" s="28" t="s">
        <v>173</v>
      </c>
      <c r="D33" s="4" t="s">
        <v>286</v>
      </c>
      <c r="E33" s="37">
        <v>45</v>
      </c>
      <c r="F33" s="25">
        <v>1</v>
      </c>
      <c r="G33" s="25">
        <v>45</v>
      </c>
    </row>
    <row r="34" spans="1:7" x14ac:dyDescent="0.25">
      <c r="A34" s="5">
        <v>28</v>
      </c>
      <c r="B34" s="24"/>
      <c r="C34" s="28" t="s">
        <v>174</v>
      </c>
      <c r="D34" s="4" t="s">
        <v>286</v>
      </c>
      <c r="E34" s="37">
        <v>47.3</v>
      </c>
      <c r="F34" s="25">
        <v>1</v>
      </c>
      <c r="G34" s="25">
        <v>47.3</v>
      </c>
    </row>
    <row r="35" spans="1:7" x14ac:dyDescent="0.25">
      <c r="A35" s="4">
        <v>29</v>
      </c>
      <c r="B35" s="24"/>
      <c r="C35" s="28" t="s">
        <v>175</v>
      </c>
      <c r="D35" s="4" t="s">
        <v>286</v>
      </c>
      <c r="E35" s="37">
        <v>48.42</v>
      </c>
      <c r="F35" s="25">
        <v>1</v>
      </c>
      <c r="G35" s="25">
        <v>48.42</v>
      </c>
    </row>
    <row r="36" spans="1:7" x14ac:dyDescent="0.25">
      <c r="A36" s="5">
        <v>30</v>
      </c>
      <c r="B36" s="24"/>
      <c r="C36" s="71" t="s">
        <v>830</v>
      </c>
      <c r="D36" s="51" t="s">
        <v>289</v>
      </c>
      <c r="E36" s="53">
        <v>0.372</v>
      </c>
      <c r="F36" s="25">
        <v>40</v>
      </c>
      <c r="G36" s="25">
        <v>14.879999999999999</v>
      </c>
    </row>
    <row r="37" spans="1:7" x14ac:dyDescent="0.25">
      <c r="A37" s="4">
        <v>31</v>
      </c>
      <c r="B37" s="24"/>
      <c r="C37" s="28" t="s">
        <v>177</v>
      </c>
      <c r="D37" s="4" t="s">
        <v>289</v>
      </c>
      <c r="E37" s="37">
        <v>0.57479999999999998</v>
      </c>
      <c r="F37" s="25">
        <v>25</v>
      </c>
      <c r="G37" s="25">
        <v>14.37</v>
      </c>
    </row>
    <row r="38" spans="1:7" x14ac:dyDescent="0.25">
      <c r="A38" s="5">
        <v>32</v>
      </c>
      <c r="B38" s="24"/>
      <c r="C38" s="28" t="s">
        <v>176</v>
      </c>
      <c r="D38" s="4" t="s">
        <v>286</v>
      </c>
      <c r="E38" s="37">
        <v>11.4</v>
      </c>
      <c r="F38" s="25">
        <v>2</v>
      </c>
      <c r="G38" s="25">
        <v>22.8</v>
      </c>
    </row>
    <row r="39" spans="1:7" x14ac:dyDescent="0.25">
      <c r="A39" s="4">
        <v>33</v>
      </c>
      <c r="B39" s="24"/>
      <c r="C39" s="52" t="s">
        <v>579</v>
      </c>
      <c r="D39" s="51" t="s">
        <v>287</v>
      </c>
      <c r="E39" s="53">
        <v>19.98</v>
      </c>
      <c r="F39" s="25">
        <v>7</v>
      </c>
      <c r="G39" s="25">
        <v>139.86000000000001</v>
      </c>
    </row>
    <row r="40" spans="1:7" x14ac:dyDescent="0.25">
      <c r="A40" s="5">
        <v>34</v>
      </c>
      <c r="B40" s="24"/>
      <c r="C40" s="71" t="s">
        <v>824</v>
      </c>
      <c r="D40" s="51" t="s">
        <v>287</v>
      </c>
      <c r="E40" s="53">
        <v>18.119</v>
      </c>
      <c r="F40" s="25">
        <v>10</v>
      </c>
      <c r="G40" s="25">
        <v>181.19</v>
      </c>
    </row>
    <row r="41" spans="1:7" x14ac:dyDescent="0.25">
      <c r="A41" s="4">
        <v>35</v>
      </c>
      <c r="B41" s="24"/>
      <c r="C41" s="28" t="s">
        <v>79</v>
      </c>
      <c r="D41" s="4" t="s">
        <v>287</v>
      </c>
      <c r="E41" s="37">
        <v>3.6457000000000002</v>
      </c>
      <c r="F41" s="25">
        <v>20</v>
      </c>
      <c r="G41" s="25">
        <v>72.914000000000016</v>
      </c>
    </row>
    <row r="42" spans="1:7" x14ac:dyDescent="0.25">
      <c r="A42" s="5">
        <v>36</v>
      </c>
      <c r="B42" s="24"/>
      <c r="C42" s="71" t="s">
        <v>825</v>
      </c>
      <c r="D42" s="51" t="s">
        <v>287</v>
      </c>
      <c r="E42" s="53">
        <v>3.8479999999999999</v>
      </c>
      <c r="F42" s="25">
        <v>20</v>
      </c>
      <c r="G42" s="25">
        <v>76.959999999999994</v>
      </c>
    </row>
    <row r="43" spans="1:7" x14ac:dyDescent="0.25">
      <c r="A43" s="4">
        <v>37</v>
      </c>
      <c r="B43" s="24"/>
      <c r="C43" s="71" t="s">
        <v>826</v>
      </c>
      <c r="D43" s="51" t="s">
        <v>287</v>
      </c>
      <c r="E43" s="53">
        <v>1.496</v>
      </c>
      <c r="F43" s="25">
        <v>9</v>
      </c>
      <c r="G43" s="25">
        <v>13.464</v>
      </c>
    </row>
    <row r="44" spans="1:7" s="50" customFormat="1" x14ac:dyDescent="0.25">
      <c r="A44" s="5">
        <v>38</v>
      </c>
      <c r="B44" s="55"/>
      <c r="C44" s="28" t="s">
        <v>170</v>
      </c>
      <c r="D44" s="4" t="s">
        <v>286</v>
      </c>
      <c r="E44" s="42">
        <v>1.2</v>
      </c>
      <c r="F44" s="105">
        <v>1</v>
      </c>
      <c r="G44" s="105">
        <v>1.2000000000000004</v>
      </c>
    </row>
    <row r="45" spans="1:7" s="50" customFormat="1" x14ac:dyDescent="0.25">
      <c r="A45" s="4">
        <v>39</v>
      </c>
      <c r="B45" s="55"/>
      <c r="C45" s="28" t="s">
        <v>170</v>
      </c>
      <c r="D45" s="4" t="s">
        <v>286</v>
      </c>
      <c r="E45" s="42">
        <v>0.7</v>
      </c>
      <c r="F45" s="105">
        <v>1</v>
      </c>
      <c r="G45" s="105">
        <v>0.7</v>
      </c>
    </row>
    <row r="46" spans="1:7" s="50" customFormat="1" x14ac:dyDescent="0.25">
      <c r="A46" s="5">
        <v>40</v>
      </c>
      <c r="B46" s="55"/>
      <c r="C46" s="52" t="s">
        <v>26</v>
      </c>
      <c r="D46" s="51" t="s">
        <v>287</v>
      </c>
      <c r="E46" s="66">
        <v>1.56</v>
      </c>
      <c r="F46" s="105">
        <v>5</v>
      </c>
      <c r="G46" s="105">
        <v>7.7999999999999989</v>
      </c>
    </row>
    <row r="47" spans="1:7" s="50" customFormat="1" x14ac:dyDescent="0.25">
      <c r="A47" s="4">
        <v>41</v>
      </c>
      <c r="B47" s="55"/>
      <c r="C47" s="71" t="s">
        <v>675</v>
      </c>
      <c r="D47" s="51" t="s">
        <v>287</v>
      </c>
      <c r="E47" s="66">
        <v>1.6160000000000001</v>
      </c>
      <c r="F47" s="105">
        <v>49</v>
      </c>
      <c r="G47" s="105">
        <v>79.184000000000012</v>
      </c>
    </row>
    <row r="48" spans="1:7" s="50" customFormat="1" x14ac:dyDescent="0.25">
      <c r="A48" s="5">
        <v>42</v>
      </c>
      <c r="B48" s="55"/>
      <c r="C48" s="28" t="s">
        <v>71</v>
      </c>
      <c r="D48" s="4" t="s">
        <v>287</v>
      </c>
      <c r="E48" s="42">
        <v>1.8</v>
      </c>
      <c r="F48" s="105">
        <v>2</v>
      </c>
      <c r="G48" s="105">
        <v>3.5999999999999996</v>
      </c>
    </row>
    <row r="49" spans="1:7" s="50" customFormat="1" x14ac:dyDescent="0.25">
      <c r="A49" s="4">
        <v>43</v>
      </c>
      <c r="B49" s="55"/>
      <c r="C49" s="28" t="s">
        <v>166</v>
      </c>
      <c r="D49" s="22" t="s">
        <v>286</v>
      </c>
      <c r="E49" s="42">
        <v>0.47</v>
      </c>
      <c r="F49" s="105">
        <v>3</v>
      </c>
      <c r="G49" s="105">
        <v>1.41</v>
      </c>
    </row>
    <row r="50" spans="1:7" s="50" customFormat="1" x14ac:dyDescent="0.25">
      <c r="A50" s="5">
        <v>44</v>
      </c>
      <c r="B50" s="55"/>
      <c r="C50" s="71" t="s">
        <v>827</v>
      </c>
      <c r="D50" s="51" t="s">
        <v>287</v>
      </c>
      <c r="E50" s="66">
        <v>1.1579999999999999</v>
      </c>
      <c r="F50" s="105">
        <v>5</v>
      </c>
      <c r="G50" s="105">
        <v>5.7899999999999991</v>
      </c>
    </row>
    <row r="51" spans="1:7" s="50" customFormat="1" x14ac:dyDescent="0.25">
      <c r="A51" s="4">
        <v>45</v>
      </c>
      <c r="B51" s="55"/>
      <c r="C51" s="28" t="s">
        <v>171</v>
      </c>
      <c r="D51" s="4" t="s">
        <v>286</v>
      </c>
      <c r="E51" s="42">
        <v>78.5</v>
      </c>
      <c r="F51" s="105">
        <v>1</v>
      </c>
      <c r="G51" s="105">
        <v>78.5</v>
      </c>
    </row>
    <row r="52" spans="1:7" s="50" customFormat="1" x14ac:dyDescent="0.25">
      <c r="A52" s="5">
        <v>46</v>
      </c>
      <c r="B52" s="55"/>
      <c r="C52" s="71" t="s">
        <v>828</v>
      </c>
      <c r="D52" s="51" t="s">
        <v>287</v>
      </c>
      <c r="E52" s="66">
        <v>3.26</v>
      </c>
      <c r="F52" s="105">
        <v>50</v>
      </c>
      <c r="G52" s="105">
        <v>163</v>
      </c>
    </row>
    <row r="53" spans="1:7" s="50" customFormat="1" x14ac:dyDescent="0.25">
      <c r="A53" s="4">
        <v>47</v>
      </c>
      <c r="B53" s="55"/>
      <c r="C53" s="28" t="s">
        <v>61</v>
      </c>
      <c r="D53" s="4" t="s">
        <v>287</v>
      </c>
      <c r="E53" s="42">
        <v>2.5049999999999999</v>
      </c>
      <c r="F53" s="105">
        <v>9</v>
      </c>
      <c r="G53" s="105">
        <v>22.544999999999995</v>
      </c>
    </row>
    <row r="54" spans="1:7" s="50" customFormat="1" x14ac:dyDescent="0.25">
      <c r="A54" s="5">
        <v>48</v>
      </c>
      <c r="B54" s="55"/>
      <c r="C54" s="71" t="s">
        <v>829</v>
      </c>
      <c r="D54" s="51" t="s">
        <v>301</v>
      </c>
      <c r="E54" s="66">
        <v>1.0049999999999999</v>
      </c>
      <c r="F54" s="105">
        <v>10</v>
      </c>
      <c r="G54" s="105">
        <v>10.049999999999999</v>
      </c>
    </row>
    <row r="55" spans="1:7" s="50" customFormat="1" x14ac:dyDescent="0.25">
      <c r="A55" s="4">
        <v>49</v>
      </c>
      <c r="B55" s="55"/>
      <c r="C55" s="71" t="s">
        <v>28</v>
      </c>
      <c r="D55" s="51" t="s">
        <v>289</v>
      </c>
      <c r="E55" s="66">
        <v>3.0700000000000002E-2</v>
      </c>
      <c r="F55" s="105">
        <v>300</v>
      </c>
      <c r="G55" s="105">
        <v>9.2100000000000009</v>
      </c>
    </row>
    <row r="56" spans="1:7" s="50" customFormat="1" x14ac:dyDescent="0.25">
      <c r="A56" s="5">
        <v>50</v>
      </c>
      <c r="B56" s="55"/>
      <c r="C56" s="71" t="s">
        <v>28</v>
      </c>
      <c r="D56" s="51" t="s">
        <v>289</v>
      </c>
      <c r="E56" s="66">
        <v>2.9600000000000001E-2</v>
      </c>
      <c r="F56" s="105">
        <v>100</v>
      </c>
      <c r="G56" s="105">
        <v>2.96</v>
      </c>
    </row>
    <row r="57" spans="1:7" s="50" customFormat="1" x14ac:dyDescent="0.25">
      <c r="A57" s="4">
        <v>51</v>
      </c>
      <c r="B57" s="55"/>
      <c r="C57" s="71" t="s">
        <v>28</v>
      </c>
      <c r="D57" s="51" t="s">
        <v>286</v>
      </c>
      <c r="E57" s="66">
        <v>3.25</v>
      </c>
      <c r="F57" s="105">
        <v>18</v>
      </c>
      <c r="G57" s="105">
        <v>58.5</v>
      </c>
    </row>
    <row r="58" spans="1:7" s="50" customFormat="1" x14ac:dyDescent="0.25">
      <c r="A58" s="5">
        <v>52</v>
      </c>
      <c r="B58" s="55"/>
      <c r="C58" s="28" t="s">
        <v>172</v>
      </c>
      <c r="D58" s="4" t="s">
        <v>286</v>
      </c>
      <c r="E58" s="42">
        <v>0.5</v>
      </c>
      <c r="F58" s="105">
        <v>1</v>
      </c>
      <c r="G58" s="105">
        <v>0.5</v>
      </c>
    </row>
    <row r="59" spans="1:7" s="50" customFormat="1" x14ac:dyDescent="0.25">
      <c r="A59" s="4">
        <v>53</v>
      </c>
      <c r="B59" s="55"/>
      <c r="C59" s="28" t="s">
        <v>76</v>
      </c>
      <c r="D59" s="4" t="s">
        <v>287</v>
      </c>
      <c r="E59" s="42">
        <v>2.39</v>
      </c>
      <c r="F59" s="105">
        <v>50</v>
      </c>
      <c r="G59" s="105">
        <v>119.50000000000003</v>
      </c>
    </row>
    <row r="60" spans="1:7" s="50" customFormat="1" x14ac:dyDescent="0.25">
      <c r="A60" s="5">
        <v>54</v>
      </c>
      <c r="B60" s="55"/>
      <c r="C60" s="28" t="s">
        <v>50</v>
      </c>
      <c r="D60" s="4" t="s">
        <v>287</v>
      </c>
      <c r="E60" s="42">
        <v>3.6497000000000002</v>
      </c>
      <c r="F60" s="105">
        <v>30</v>
      </c>
      <c r="G60" s="105">
        <v>109.491</v>
      </c>
    </row>
    <row r="61" spans="1:7" s="50" customFormat="1" x14ac:dyDescent="0.25">
      <c r="A61" s="4">
        <v>55</v>
      </c>
      <c r="B61" s="102"/>
      <c r="C61" s="29" t="s">
        <v>12</v>
      </c>
      <c r="D61" s="30" t="s">
        <v>286</v>
      </c>
      <c r="E61" s="42">
        <v>34</v>
      </c>
      <c r="F61" s="105">
        <v>1</v>
      </c>
      <c r="G61" s="105">
        <v>34</v>
      </c>
    </row>
    <row r="62" spans="1:7" s="137" customFormat="1" x14ac:dyDescent="0.25">
      <c r="A62" s="5">
        <v>56</v>
      </c>
      <c r="B62" s="51"/>
      <c r="C62" s="71" t="s">
        <v>93</v>
      </c>
      <c r="D62" s="51" t="s">
        <v>290</v>
      </c>
      <c r="E62" s="53">
        <v>0.2475</v>
      </c>
      <c r="F62" s="105">
        <v>1000</v>
      </c>
      <c r="G62" s="105">
        <v>247.5</v>
      </c>
    </row>
    <row r="63" spans="1:7" s="137" customFormat="1" x14ac:dyDescent="0.25">
      <c r="A63" s="4">
        <v>57</v>
      </c>
      <c r="B63" s="51"/>
      <c r="C63" s="71" t="s">
        <v>93</v>
      </c>
      <c r="D63" s="51" t="s">
        <v>286</v>
      </c>
      <c r="E63" s="53">
        <v>247.2</v>
      </c>
      <c r="F63" s="105">
        <v>18.329999999999998</v>
      </c>
      <c r="G63" s="105">
        <v>4531.1760000000004</v>
      </c>
    </row>
    <row r="64" spans="1:7" s="137" customFormat="1" x14ac:dyDescent="0.25">
      <c r="A64" s="5">
        <v>58</v>
      </c>
      <c r="B64" s="51"/>
      <c r="C64" s="71" t="s">
        <v>91</v>
      </c>
      <c r="D64" s="51" t="s">
        <v>286</v>
      </c>
      <c r="E64" s="53">
        <v>7</v>
      </c>
      <c r="F64" s="105">
        <v>15</v>
      </c>
      <c r="G64" s="105">
        <v>105</v>
      </c>
    </row>
    <row r="65" spans="1:7" s="137" customFormat="1" x14ac:dyDescent="0.25">
      <c r="A65" s="4">
        <v>59</v>
      </c>
      <c r="B65" s="51"/>
      <c r="C65" s="71" t="s">
        <v>831</v>
      </c>
      <c r="D65" s="51" t="s">
        <v>287</v>
      </c>
      <c r="E65" s="53">
        <v>18.186</v>
      </c>
      <c r="F65" s="105">
        <v>15</v>
      </c>
      <c r="G65" s="105">
        <v>272.79000000000002</v>
      </c>
    </row>
    <row r="66" spans="1:7" s="137" customFormat="1" x14ac:dyDescent="0.25">
      <c r="A66" s="5">
        <v>60</v>
      </c>
      <c r="B66" s="51"/>
      <c r="C66" s="71" t="s">
        <v>140</v>
      </c>
      <c r="D66" s="51" t="s">
        <v>286</v>
      </c>
      <c r="E66" s="53">
        <v>0.17799999999999999</v>
      </c>
      <c r="F66" s="105">
        <v>1508</v>
      </c>
      <c r="G66" s="105">
        <v>268.42400000000004</v>
      </c>
    </row>
    <row r="67" spans="1:7" s="137" customFormat="1" x14ac:dyDescent="0.25">
      <c r="A67" s="4">
        <v>61</v>
      </c>
      <c r="B67" s="51"/>
      <c r="C67" s="71" t="s">
        <v>125</v>
      </c>
      <c r="D67" s="51" t="s">
        <v>286</v>
      </c>
      <c r="E67" s="53">
        <v>0.17799999999999999</v>
      </c>
      <c r="F67" s="105">
        <v>1664</v>
      </c>
      <c r="G67" s="105">
        <v>296.19199999999995</v>
      </c>
    </row>
    <row r="68" spans="1:7" s="137" customFormat="1" x14ac:dyDescent="0.25">
      <c r="A68" s="5">
        <v>62</v>
      </c>
      <c r="B68" s="51"/>
      <c r="C68" s="71" t="s">
        <v>832</v>
      </c>
      <c r="D68" s="51" t="s">
        <v>287</v>
      </c>
      <c r="E68" s="53">
        <v>9.5850000000000009</v>
      </c>
      <c r="F68" s="105">
        <v>20</v>
      </c>
      <c r="G68" s="105">
        <v>191.70000000000002</v>
      </c>
    </row>
    <row r="69" spans="1:7" s="137" customFormat="1" x14ac:dyDescent="0.25">
      <c r="A69" s="4">
        <v>63</v>
      </c>
      <c r="B69" s="51"/>
      <c r="C69" s="28" t="s">
        <v>75</v>
      </c>
      <c r="D69" s="4" t="s">
        <v>286</v>
      </c>
      <c r="E69" s="37">
        <v>39.19</v>
      </c>
      <c r="F69" s="105">
        <v>1</v>
      </c>
      <c r="G69" s="105">
        <v>39.19</v>
      </c>
    </row>
    <row r="70" spans="1:7" s="137" customFormat="1" x14ac:dyDescent="0.25">
      <c r="A70" s="5">
        <v>64</v>
      </c>
      <c r="B70" s="51"/>
      <c r="C70" s="28" t="s">
        <v>30</v>
      </c>
      <c r="D70" s="4" t="s">
        <v>287</v>
      </c>
      <c r="E70" s="37">
        <v>13.608000000000001</v>
      </c>
      <c r="F70" s="105">
        <v>9</v>
      </c>
      <c r="G70" s="105">
        <v>122.47200000000001</v>
      </c>
    </row>
    <row r="71" spans="1:7" s="137" customFormat="1" x14ac:dyDescent="0.25">
      <c r="A71" s="4">
        <v>65</v>
      </c>
      <c r="B71" s="51"/>
      <c r="C71" s="28" t="s">
        <v>9</v>
      </c>
      <c r="D71" s="4" t="s">
        <v>286</v>
      </c>
      <c r="E71" s="37">
        <v>13</v>
      </c>
      <c r="F71" s="105">
        <v>1</v>
      </c>
      <c r="G71" s="105">
        <v>13</v>
      </c>
    </row>
    <row r="72" spans="1:7" s="137" customFormat="1" x14ac:dyDescent="0.25">
      <c r="A72" s="5">
        <v>66</v>
      </c>
      <c r="B72" s="51"/>
      <c r="C72" s="71" t="s">
        <v>586</v>
      </c>
      <c r="D72" s="51" t="s">
        <v>286</v>
      </c>
      <c r="E72" s="53">
        <v>20.46</v>
      </c>
      <c r="F72" s="105">
        <v>12</v>
      </c>
      <c r="G72" s="105">
        <v>245.52</v>
      </c>
    </row>
    <row r="73" spans="1:7" s="137" customFormat="1" ht="31.5" x14ac:dyDescent="0.25">
      <c r="A73" s="4">
        <v>67</v>
      </c>
      <c r="B73" s="51"/>
      <c r="C73" s="71" t="s">
        <v>585</v>
      </c>
      <c r="D73" s="51" t="s">
        <v>295</v>
      </c>
      <c r="E73" s="53">
        <v>147.12</v>
      </c>
      <c r="F73" s="105">
        <v>20</v>
      </c>
      <c r="G73" s="105">
        <v>2942.4</v>
      </c>
    </row>
    <row r="74" spans="1:7" s="137" customFormat="1" x14ac:dyDescent="0.25">
      <c r="A74" s="5">
        <v>68</v>
      </c>
      <c r="B74" s="51"/>
      <c r="C74" s="71" t="s">
        <v>756</v>
      </c>
      <c r="D74" s="51" t="s">
        <v>287</v>
      </c>
      <c r="E74" s="53">
        <v>1.633</v>
      </c>
      <c r="F74" s="105">
        <v>37</v>
      </c>
      <c r="G74" s="105">
        <v>60.421000000000006</v>
      </c>
    </row>
    <row r="75" spans="1:7" s="137" customFormat="1" x14ac:dyDescent="0.25">
      <c r="A75" s="4">
        <v>69</v>
      </c>
      <c r="B75" s="51"/>
      <c r="C75" s="28" t="s">
        <v>74</v>
      </c>
      <c r="D75" s="4" t="s">
        <v>286</v>
      </c>
      <c r="E75" s="37">
        <v>1.75</v>
      </c>
      <c r="F75" s="105">
        <v>6</v>
      </c>
      <c r="G75" s="105">
        <v>10.5</v>
      </c>
    </row>
    <row r="76" spans="1:7" s="137" customFormat="1" x14ac:dyDescent="0.25">
      <c r="A76" s="5">
        <v>70</v>
      </c>
      <c r="B76" s="51"/>
      <c r="C76" s="28" t="s">
        <v>47</v>
      </c>
      <c r="D76" s="4" t="s">
        <v>286</v>
      </c>
      <c r="E76" s="37">
        <v>2.85</v>
      </c>
      <c r="F76" s="105">
        <v>50</v>
      </c>
      <c r="G76" s="105">
        <v>142.5</v>
      </c>
    </row>
    <row r="77" spans="1:7" s="137" customFormat="1" x14ac:dyDescent="0.25">
      <c r="A77" s="4">
        <v>71</v>
      </c>
      <c r="B77" s="51"/>
      <c r="C77" s="71" t="s">
        <v>502</v>
      </c>
      <c r="D77" s="51" t="s">
        <v>286</v>
      </c>
      <c r="E77" s="53">
        <v>1.41</v>
      </c>
      <c r="F77" s="105">
        <v>50</v>
      </c>
      <c r="G77" s="105">
        <v>70.499999999999986</v>
      </c>
    </row>
    <row r="78" spans="1:7" s="137" customFormat="1" x14ac:dyDescent="0.25">
      <c r="A78" s="5">
        <v>72</v>
      </c>
      <c r="B78" s="51"/>
      <c r="C78" s="71" t="s">
        <v>634</v>
      </c>
      <c r="D78" s="51" t="s">
        <v>289</v>
      </c>
      <c r="E78" s="53">
        <v>0.68</v>
      </c>
      <c r="F78" s="105">
        <v>800</v>
      </c>
      <c r="G78" s="105">
        <v>544</v>
      </c>
    </row>
    <row r="79" spans="1:7" s="137" customFormat="1" x14ac:dyDescent="0.25">
      <c r="A79" s="5">
        <v>73</v>
      </c>
      <c r="B79" s="51"/>
      <c r="C79" s="71" t="s">
        <v>1062</v>
      </c>
      <c r="D79" s="51" t="s">
        <v>287</v>
      </c>
      <c r="E79" s="53">
        <v>2.1589999999999998</v>
      </c>
      <c r="F79" s="155">
        <v>40</v>
      </c>
      <c r="G79" s="155">
        <v>86.359999999999985</v>
      </c>
    </row>
    <row r="80" spans="1:7" s="137" customFormat="1" x14ac:dyDescent="0.25">
      <c r="A80" s="4">
        <v>74</v>
      </c>
      <c r="B80" s="51"/>
      <c r="C80" s="71" t="s">
        <v>48</v>
      </c>
      <c r="D80" s="51" t="s">
        <v>286</v>
      </c>
      <c r="E80" s="53">
        <v>8.9</v>
      </c>
      <c r="F80" s="155">
        <v>10</v>
      </c>
      <c r="G80" s="155">
        <v>89</v>
      </c>
    </row>
    <row r="81" spans="1:7" s="137" customFormat="1" x14ac:dyDescent="0.25">
      <c r="A81" s="5">
        <v>75</v>
      </c>
      <c r="B81" s="51"/>
      <c r="C81" s="71" t="s">
        <v>34</v>
      </c>
      <c r="D81" s="51" t="s">
        <v>286</v>
      </c>
      <c r="E81" s="53">
        <v>4.3899999999999997</v>
      </c>
      <c r="F81" s="155">
        <v>10</v>
      </c>
      <c r="G81" s="155">
        <v>43.9</v>
      </c>
    </row>
    <row r="82" spans="1:7" s="137" customFormat="1" x14ac:dyDescent="0.25">
      <c r="A82" s="5">
        <v>76</v>
      </c>
      <c r="B82" s="51"/>
      <c r="C82" s="71" t="s">
        <v>35</v>
      </c>
      <c r="D82" s="51" t="s">
        <v>286</v>
      </c>
      <c r="E82" s="53">
        <v>11.88</v>
      </c>
      <c r="F82" s="155">
        <v>20</v>
      </c>
      <c r="G82" s="155">
        <v>237.60000000000002</v>
      </c>
    </row>
    <row r="83" spans="1:7" s="137" customFormat="1" x14ac:dyDescent="0.25">
      <c r="A83" s="4">
        <v>77</v>
      </c>
      <c r="B83" s="51"/>
      <c r="C83" s="71" t="s">
        <v>1063</v>
      </c>
      <c r="D83" s="51" t="s">
        <v>286</v>
      </c>
      <c r="E83" s="53">
        <v>9.7349999999999994</v>
      </c>
      <c r="F83" s="155">
        <v>2</v>
      </c>
      <c r="G83" s="155">
        <v>19.47</v>
      </c>
    </row>
    <row r="84" spans="1:7" s="137" customFormat="1" x14ac:dyDescent="0.25">
      <c r="A84" s="5">
        <v>78</v>
      </c>
      <c r="B84" s="51"/>
      <c r="C84" s="71" t="s">
        <v>1064</v>
      </c>
      <c r="D84" s="51" t="s">
        <v>286</v>
      </c>
      <c r="E84" s="53">
        <v>118.97</v>
      </c>
      <c r="F84" s="155">
        <v>2</v>
      </c>
      <c r="G84" s="155">
        <v>237.94</v>
      </c>
    </row>
    <row r="85" spans="1:7" s="137" customFormat="1" x14ac:dyDescent="0.25">
      <c r="A85" s="5">
        <v>79</v>
      </c>
      <c r="B85" s="51"/>
      <c r="C85" s="71" t="s">
        <v>1065</v>
      </c>
      <c r="D85" s="51" t="s">
        <v>287</v>
      </c>
      <c r="E85" s="53">
        <v>15.093</v>
      </c>
      <c r="F85" s="155">
        <v>10</v>
      </c>
      <c r="G85" s="155">
        <v>150.93</v>
      </c>
    </row>
    <row r="86" spans="1:7" s="137" customFormat="1" x14ac:dyDescent="0.25">
      <c r="A86" s="4">
        <v>80</v>
      </c>
      <c r="B86" s="51"/>
      <c r="C86" s="71" t="s">
        <v>804</v>
      </c>
      <c r="D86" s="51" t="s">
        <v>287</v>
      </c>
      <c r="E86" s="53">
        <v>1.8320000000000001</v>
      </c>
      <c r="F86" s="155">
        <v>10</v>
      </c>
      <c r="G86" s="155">
        <v>18.32</v>
      </c>
    </row>
    <row r="87" spans="1:7" s="137" customFormat="1" x14ac:dyDescent="0.25">
      <c r="A87" s="5">
        <v>81</v>
      </c>
      <c r="B87" s="51"/>
      <c r="C87" s="71" t="s">
        <v>725</v>
      </c>
      <c r="D87" s="51" t="s">
        <v>287</v>
      </c>
      <c r="E87" s="53">
        <v>2.4700000000000002</v>
      </c>
      <c r="F87" s="155">
        <v>10</v>
      </c>
      <c r="G87" s="155">
        <v>24.700000000000003</v>
      </c>
    </row>
    <row r="88" spans="1:7" s="137" customFormat="1" x14ac:dyDescent="0.25">
      <c r="A88" s="5">
        <v>82</v>
      </c>
      <c r="B88" s="51"/>
      <c r="C88" s="71" t="s">
        <v>759</v>
      </c>
      <c r="D88" s="51" t="s">
        <v>287</v>
      </c>
      <c r="E88" s="53">
        <v>1.3120000000000001</v>
      </c>
      <c r="F88" s="155">
        <v>50</v>
      </c>
      <c r="G88" s="155">
        <v>65.600000000000009</v>
      </c>
    </row>
    <row r="89" spans="1:7" s="137" customFormat="1" x14ac:dyDescent="0.25">
      <c r="A89" s="4">
        <v>83</v>
      </c>
      <c r="B89" s="51"/>
      <c r="C89" s="71" t="s">
        <v>840</v>
      </c>
      <c r="D89" s="51" t="s">
        <v>287</v>
      </c>
      <c r="E89" s="53">
        <v>3.4620000000000002</v>
      </c>
      <c r="F89" s="155">
        <v>10</v>
      </c>
      <c r="G89" s="155">
        <v>34.620000000000005</v>
      </c>
    </row>
    <row r="90" spans="1:7" s="137" customFormat="1" x14ac:dyDescent="0.25">
      <c r="A90" s="5">
        <v>84</v>
      </c>
      <c r="B90" s="51"/>
      <c r="C90" s="71" t="s">
        <v>1066</v>
      </c>
      <c r="D90" s="51" t="s">
        <v>287</v>
      </c>
      <c r="E90" s="53">
        <v>1.6379999999999999</v>
      </c>
      <c r="F90" s="155">
        <v>50</v>
      </c>
      <c r="G90" s="155">
        <v>81.899999999999991</v>
      </c>
    </row>
    <row r="91" spans="1:7" s="137" customFormat="1" ht="31.5" x14ac:dyDescent="0.25">
      <c r="A91" s="5">
        <v>85</v>
      </c>
      <c r="B91" s="51"/>
      <c r="C91" s="71" t="s">
        <v>1067</v>
      </c>
      <c r="D91" s="51" t="s">
        <v>287</v>
      </c>
      <c r="E91" s="53">
        <v>3.347</v>
      </c>
      <c r="F91" s="155">
        <v>20</v>
      </c>
      <c r="G91" s="155">
        <v>66.94</v>
      </c>
    </row>
    <row r="92" spans="1:7" s="137" customFormat="1" x14ac:dyDescent="0.25">
      <c r="A92" s="4">
        <v>86</v>
      </c>
      <c r="B92" s="51"/>
      <c r="C92" s="71" t="s">
        <v>1068</v>
      </c>
      <c r="D92" s="51" t="s">
        <v>286</v>
      </c>
      <c r="E92" s="53">
        <v>2.34</v>
      </c>
      <c r="F92" s="155">
        <v>10</v>
      </c>
      <c r="G92" s="155">
        <v>23.4</v>
      </c>
    </row>
    <row r="93" spans="1:7" s="137" customFormat="1" x14ac:dyDescent="0.25">
      <c r="A93" s="5">
        <v>87</v>
      </c>
      <c r="B93" s="51"/>
      <c r="C93" s="71" t="s">
        <v>1069</v>
      </c>
      <c r="D93" s="51" t="s">
        <v>286</v>
      </c>
      <c r="E93" s="53">
        <v>2.09</v>
      </c>
      <c r="F93" s="155">
        <v>50</v>
      </c>
      <c r="G93" s="155">
        <v>104.5</v>
      </c>
    </row>
    <row r="94" spans="1:7" s="137" customFormat="1" x14ac:dyDescent="0.25">
      <c r="A94" s="5">
        <v>88</v>
      </c>
      <c r="B94" s="51"/>
      <c r="C94" s="71" t="s">
        <v>1070</v>
      </c>
      <c r="D94" s="51" t="s">
        <v>286</v>
      </c>
      <c r="E94" s="53">
        <v>99.18</v>
      </c>
      <c r="F94" s="155">
        <v>5</v>
      </c>
      <c r="G94" s="155">
        <v>495.90000000000003</v>
      </c>
    </row>
    <row r="95" spans="1:7" s="137" customFormat="1" x14ac:dyDescent="0.25">
      <c r="A95" s="4">
        <v>89</v>
      </c>
      <c r="B95" s="51"/>
      <c r="C95" s="71" t="s">
        <v>1071</v>
      </c>
      <c r="D95" s="51" t="s">
        <v>286</v>
      </c>
      <c r="E95" s="53">
        <v>10.88</v>
      </c>
      <c r="F95" s="155">
        <v>10</v>
      </c>
      <c r="G95" s="155">
        <v>108.80000000000001</v>
      </c>
    </row>
    <row r="96" spans="1:7" s="137" customFormat="1" ht="31.5" x14ac:dyDescent="0.25">
      <c r="A96" s="5">
        <v>90</v>
      </c>
      <c r="B96" s="51"/>
      <c r="C96" s="71" t="s">
        <v>1072</v>
      </c>
      <c r="D96" s="51" t="s">
        <v>287</v>
      </c>
      <c r="E96" s="53">
        <v>10.481999999999999</v>
      </c>
      <c r="F96" s="155">
        <v>10</v>
      </c>
      <c r="G96" s="155">
        <v>104.82</v>
      </c>
    </row>
    <row r="97" spans="1:7" s="137" customFormat="1" x14ac:dyDescent="0.25">
      <c r="A97" s="5">
        <v>91</v>
      </c>
      <c r="B97" s="51"/>
      <c r="C97" s="71" t="s">
        <v>1073</v>
      </c>
      <c r="D97" s="51" t="s">
        <v>287</v>
      </c>
      <c r="E97" s="53">
        <v>16.472000000000001</v>
      </c>
      <c r="F97" s="155">
        <v>10</v>
      </c>
      <c r="G97" s="155">
        <v>164.72000000000003</v>
      </c>
    </row>
    <row r="98" spans="1:7" s="137" customFormat="1" ht="31.5" x14ac:dyDescent="0.25">
      <c r="A98" s="4">
        <v>92</v>
      </c>
      <c r="B98" s="51"/>
      <c r="C98" s="71" t="s">
        <v>1074</v>
      </c>
      <c r="D98" s="51" t="s">
        <v>295</v>
      </c>
      <c r="E98" s="53">
        <v>320</v>
      </c>
      <c r="F98" s="155">
        <v>1</v>
      </c>
      <c r="G98" s="155">
        <v>320</v>
      </c>
    </row>
    <row r="99" spans="1:7" s="137" customFormat="1" x14ac:dyDescent="0.25">
      <c r="A99" s="5">
        <v>93</v>
      </c>
      <c r="B99" s="51"/>
      <c r="C99" s="71" t="s">
        <v>1075</v>
      </c>
      <c r="D99" s="51" t="s">
        <v>287</v>
      </c>
      <c r="E99" s="53">
        <v>18.302</v>
      </c>
      <c r="F99" s="155">
        <v>10</v>
      </c>
      <c r="G99" s="155">
        <v>183.01999999999998</v>
      </c>
    </row>
    <row r="100" spans="1:7" s="137" customFormat="1" x14ac:dyDescent="0.25">
      <c r="A100" s="5">
        <v>94</v>
      </c>
      <c r="B100" s="51"/>
      <c r="C100" s="71" t="s">
        <v>1076</v>
      </c>
      <c r="D100" s="51" t="s">
        <v>293</v>
      </c>
      <c r="E100" s="53">
        <v>0.307</v>
      </c>
      <c r="F100" s="155">
        <v>80</v>
      </c>
      <c r="G100" s="155">
        <v>24.56</v>
      </c>
    </row>
    <row r="101" spans="1:7" s="137" customFormat="1" x14ac:dyDescent="0.25">
      <c r="A101" s="4">
        <v>95</v>
      </c>
      <c r="B101" s="51"/>
      <c r="C101" s="71" t="s">
        <v>680</v>
      </c>
      <c r="D101" s="51" t="s">
        <v>286</v>
      </c>
      <c r="E101" s="53">
        <v>1.94</v>
      </c>
      <c r="F101" s="155">
        <v>50</v>
      </c>
      <c r="G101" s="155">
        <v>97</v>
      </c>
    </row>
    <row r="102" spans="1:7" s="137" customFormat="1" x14ac:dyDescent="0.25">
      <c r="A102" s="5">
        <v>96</v>
      </c>
      <c r="B102" s="51"/>
      <c r="C102" s="71" t="s">
        <v>720</v>
      </c>
      <c r="D102" s="51" t="s">
        <v>286</v>
      </c>
      <c r="E102" s="53">
        <v>1.3</v>
      </c>
      <c r="F102" s="155">
        <v>300</v>
      </c>
      <c r="G102" s="155">
        <v>390</v>
      </c>
    </row>
    <row r="103" spans="1:7" s="137" customFormat="1" ht="16.5" thickBot="1" x14ac:dyDescent="0.3">
      <c r="A103" s="5">
        <v>97</v>
      </c>
      <c r="B103" s="51"/>
      <c r="C103" s="71" t="s">
        <v>682</v>
      </c>
      <c r="D103" s="51" t="s">
        <v>286</v>
      </c>
      <c r="E103" s="53">
        <v>1.41</v>
      </c>
      <c r="F103" s="155">
        <v>200</v>
      </c>
      <c r="G103" s="155">
        <v>282</v>
      </c>
    </row>
    <row r="104" spans="1:7" ht="16.5" thickBot="1" x14ac:dyDescent="0.3">
      <c r="A104" s="106"/>
      <c r="B104" s="106"/>
      <c r="C104" s="85" t="s">
        <v>8</v>
      </c>
      <c r="D104" s="86"/>
      <c r="E104" s="181"/>
      <c r="F104" s="182">
        <f>SUM(F7:F103)</f>
        <v>7784.33</v>
      </c>
      <c r="G104" s="183">
        <f>SUM(G7:G103)</f>
        <v>16133.975</v>
      </c>
    </row>
    <row r="105" spans="1:7" ht="18" customHeight="1" x14ac:dyDescent="0.25"/>
    <row r="107" spans="1:7" x14ac:dyDescent="0.25">
      <c r="B107" s="49"/>
      <c r="C107" s="49"/>
      <c r="D107" s="49"/>
    </row>
    <row r="108" spans="1:7" x14ac:dyDescent="0.25">
      <c r="B108" s="49"/>
      <c r="C108" s="49"/>
      <c r="D108" s="49"/>
    </row>
    <row r="109" spans="1:7" x14ac:dyDescent="0.25">
      <c r="B109" s="49"/>
      <c r="C109" s="49"/>
      <c r="D109" s="49"/>
    </row>
    <row r="110" spans="1:7" x14ac:dyDescent="0.25">
      <c r="B110" s="49"/>
      <c r="C110" s="49"/>
      <c r="D110" s="49"/>
    </row>
    <row r="111" spans="1:7" x14ac:dyDescent="0.25">
      <c r="B111" s="49"/>
      <c r="C111" s="49"/>
      <c r="D111" s="49"/>
    </row>
    <row r="112" spans="1:7" x14ac:dyDescent="0.25">
      <c r="B112" s="49"/>
      <c r="C112" s="49"/>
      <c r="D112" s="49"/>
    </row>
    <row r="113" spans="2:4" x14ac:dyDescent="0.25">
      <c r="B113" s="49"/>
      <c r="C113" s="49"/>
      <c r="D113" s="49"/>
    </row>
    <row r="114" spans="2:4" x14ac:dyDescent="0.25">
      <c r="B114" s="49"/>
      <c r="C114" s="49"/>
      <c r="D114" s="49"/>
    </row>
    <row r="115" spans="2:4" x14ac:dyDescent="0.25">
      <c r="B115" s="49"/>
      <c r="C115" s="49"/>
      <c r="D115" s="49"/>
    </row>
    <row r="116" spans="2:4" x14ac:dyDescent="0.25">
      <c r="B116" s="49"/>
      <c r="C116" s="49"/>
      <c r="D116" s="49"/>
    </row>
    <row r="117" spans="2:4" x14ac:dyDescent="0.25">
      <c r="B117" s="49"/>
      <c r="C117" s="49"/>
      <c r="D117" s="49"/>
    </row>
    <row r="118" spans="2:4" x14ac:dyDescent="0.25">
      <c r="B118" s="49"/>
      <c r="C118" s="49"/>
      <c r="D118" s="49"/>
    </row>
    <row r="119" spans="2:4" x14ac:dyDescent="0.25">
      <c r="B119" s="49"/>
      <c r="C119" s="49"/>
      <c r="D119" s="49"/>
    </row>
    <row r="120" spans="2:4" x14ac:dyDescent="0.25">
      <c r="B120" s="49"/>
      <c r="C120" s="49"/>
      <c r="D120" s="49"/>
    </row>
    <row r="121" spans="2:4" x14ac:dyDescent="0.25">
      <c r="B121" s="49"/>
      <c r="C121" s="49"/>
      <c r="D121" s="49"/>
    </row>
    <row r="122" spans="2:4" x14ac:dyDescent="0.25">
      <c r="B122" s="49"/>
      <c r="C122" s="49"/>
      <c r="D122" s="49"/>
    </row>
    <row r="123" spans="2:4" x14ac:dyDescent="0.25">
      <c r="B123" s="49"/>
      <c r="C123" s="49"/>
      <c r="D123" s="49"/>
    </row>
    <row r="124" spans="2:4" x14ac:dyDescent="0.25">
      <c r="B124" s="49"/>
      <c r="C124" s="49"/>
      <c r="D124" s="49"/>
    </row>
    <row r="125" spans="2:4" x14ac:dyDescent="0.25">
      <c r="B125" s="49"/>
      <c r="C125" s="49"/>
      <c r="D125" s="49"/>
    </row>
    <row r="126" spans="2:4" x14ac:dyDescent="0.25">
      <c r="B126" s="49"/>
      <c r="C126" s="49"/>
      <c r="D126" s="49"/>
    </row>
    <row r="127" spans="2:4" x14ac:dyDescent="0.25">
      <c r="B127" s="49"/>
      <c r="C127" s="49"/>
      <c r="D127" s="49"/>
    </row>
    <row r="128" spans="2:4" x14ac:dyDescent="0.25">
      <c r="B128" s="49"/>
      <c r="C128" s="49"/>
      <c r="D128" s="49"/>
    </row>
    <row r="129" spans="2:4" x14ac:dyDescent="0.25">
      <c r="B129" s="49"/>
      <c r="C129" s="49"/>
      <c r="D129" s="49"/>
    </row>
    <row r="130" spans="2:4" x14ac:dyDescent="0.25">
      <c r="B130" s="49"/>
      <c r="C130" s="49"/>
      <c r="D130" s="49"/>
    </row>
    <row r="131" spans="2:4" x14ac:dyDescent="0.25">
      <c r="B131" s="49"/>
      <c r="C131" s="49"/>
      <c r="D131" s="49"/>
    </row>
    <row r="132" spans="2:4" x14ac:dyDescent="0.25">
      <c r="B132" s="49"/>
      <c r="C132" s="49"/>
      <c r="D132" s="49"/>
    </row>
    <row r="133" spans="2:4" x14ac:dyDescent="0.25">
      <c r="B133" s="49"/>
      <c r="C133" s="49"/>
      <c r="D133" s="49"/>
    </row>
    <row r="134" spans="2:4" x14ac:dyDescent="0.25">
      <c r="B134" s="49"/>
      <c r="C134" s="49"/>
      <c r="D134" s="49"/>
    </row>
    <row r="135" spans="2:4" x14ac:dyDescent="0.25">
      <c r="B135" s="49"/>
      <c r="C135" s="49"/>
      <c r="D135" s="49"/>
    </row>
    <row r="136" spans="2:4" x14ac:dyDescent="0.25">
      <c r="B136" s="49"/>
      <c r="C136" s="49"/>
      <c r="D136" s="49"/>
    </row>
    <row r="137" spans="2:4" x14ac:dyDescent="0.25">
      <c r="B137" s="49"/>
      <c r="C137" s="49"/>
      <c r="D137" s="49"/>
    </row>
    <row r="138" spans="2:4" x14ac:dyDescent="0.25">
      <c r="B138" s="49"/>
      <c r="C138" s="49"/>
      <c r="D138" s="49"/>
    </row>
    <row r="139" spans="2:4" x14ac:dyDescent="0.25">
      <c r="B139" s="49"/>
      <c r="C139" s="49"/>
      <c r="D139" s="49"/>
    </row>
    <row r="140" spans="2:4" x14ac:dyDescent="0.25">
      <c r="B140" s="49"/>
      <c r="C140" s="49"/>
      <c r="D140" s="49"/>
    </row>
    <row r="141" spans="2:4" x14ac:dyDescent="0.25">
      <c r="B141" s="49"/>
      <c r="C141" s="49"/>
      <c r="D141" s="49"/>
    </row>
    <row r="142" spans="2:4" x14ac:dyDescent="0.25">
      <c r="B142" s="49"/>
      <c r="C142" s="49"/>
      <c r="D142" s="49"/>
    </row>
    <row r="143" spans="2:4" x14ac:dyDescent="0.25">
      <c r="B143" s="49"/>
      <c r="C143" s="49"/>
      <c r="D143" s="49"/>
    </row>
    <row r="144" spans="2:4" x14ac:dyDescent="0.25">
      <c r="B144" s="49"/>
      <c r="C144" s="49"/>
      <c r="D144" s="49"/>
    </row>
    <row r="145" spans="2:4" x14ac:dyDescent="0.25">
      <c r="B145" s="49"/>
      <c r="C145" s="49"/>
      <c r="D145" s="49"/>
    </row>
    <row r="146" spans="2:4" x14ac:dyDescent="0.25">
      <c r="B146" s="49"/>
      <c r="C146" s="49"/>
      <c r="D146" s="49"/>
    </row>
    <row r="147" spans="2:4" x14ac:dyDescent="0.25">
      <c r="B147" s="49"/>
      <c r="C147" s="49"/>
      <c r="D147" s="49"/>
    </row>
    <row r="148" spans="2:4" x14ac:dyDescent="0.25">
      <c r="B148" s="49"/>
      <c r="C148" s="49"/>
      <c r="D148" s="49"/>
    </row>
    <row r="149" spans="2:4" x14ac:dyDescent="0.25">
      <c r="B149" s="49"/>
      <c r="C149" s="49"/>
      <c r="D149" s="49"/>
    </row>
    <row r="150" spans="2:4" x14ac:dyDescent="0.25">
      <c r="B150" s="49"/>
      <c r="C150" s="49"/>
      <c r="D150" s="49"/>
    </row>
    <row r="151" spans="2:4" x14ac:dyDescent="0.25">
      <c r="B151" s="49"/>
      <c r="C151" s="49"/>
      <c r="D151" s="49"/>
    </row>
    <row r="152" spans="2:4" x14ac:dyDescent="0.25">
      <c r="B152" s="49"/>
      <c r="C152" s="49"/>
      <c r="D152" s="49"/>
    </row>
    <row r="153" spans="2:4" x14ac:dyDescent="0.25">
      <c r="B153" s="49"/>
      <c r="C153" s="49"/>
      <c r="D153" s="49"/>
    </row>
    <row r="154" spans="2:4" x14ac:dyDescent="0.25">
      <c r="B154" s="49"/>
      <c r="C154" s="49"/>
      <c r="D154" s="49"/>
    </row>
    <row r="155" spans="2:4" x14ac:dyDescent="0.25">
      <c r="B155" s="49"/>
      <c r="C155" s="49"/>
      <c r="D155" s="49"/>
    </row>
    <row r="156" spans="2:4" x14ac:dyDescent="0.25">
      <c r="B156" s="49"/>
      <c r="C156" s="49"/>
      <c r="D156" s="49"/>
    </row>
    <row r="157" spans="2:4" x14ac:dyDescent="0.25">
      <c r="B157" s="49"/>
      <c r="C157" s="49"/>
      <c r="D157" s="49"/>
    </row>
    <row r="158" spans="2:4" x14ac:dyDescent="0.25">
      <c r="B158" s="49"/>
      <c r="C158" s="49"/>
      <c r="D158" s="49"/>
    </row>
    <row r="159" spans="2:4" x14ac:dyDescent="0.25">
      <c r="B159" s="49"/>
      <c r="C159" s="49"/>
      <c r="D159" s="49"/>
    </row>
    <row r="160" spans="2:4" x14ac:dyDescent="0.25">
      <c r="B160" s="49"/>
      <c r="C160" s="49"/>
      <c r="D160" s="49"/>
    </row>
    <row r="161" spans="2:4" x14ac:dyDescent="0.25">
      <c r="B161" s="49"/>
      <c r="C161" s="49"/>
      <c r="D161" s="49"/>
    </row>
    <row r="162" spans="2:4" x14ac:dyDescent="0.25">
      <c r="B162" s="49"/>
      <c r="C162" s="49"/>
      <c r="D162" s="49"/>
    </row>
    <row r="163" spans="2:4" x14ac:dyDescent="0.25">
      <c r="B163" s="49"/>
      <c r="C163" s="49"/>
      <c r="D163" s="49"/>
    </row>
    <row r="164" spans="2:4" x14ac:dyDescent="0.25">
      <c r="B164" s="49"/>
      <c r="C164" s="49"/>
      <c r="D164" s="49"/>
    </row>
    <row r="165" spans="2:4" x14ac:dyDescent="0.25">
      <c r="B165" s="49"/>
      <c r="C165" s="49"/>
      <c r="D165" s="49"/>
    </row>
    <row r="166" spans="2:4" x14ac:dyDescent="0.25">
      <c r="B166" s="49"/>
      <c r="C166" s="49"/>
      <c r="D166" s="49"/>
    </row>
    <row r="167" spans="2:4" x14ac:dyDescent="0.25">
      <c r="B167" s="49"/>
      <c r="C167" s="49"/>
      <c r="D167" s="49"/>
    </row>
    <row r="168" spans="2:4" x14ac:dyDescent="0.25">
      <c r="B168" s="49"/>
      <c r="C168" s="49"/>
      <c r="D168" s="49"/>
    </row>
    <row r="169" spans="2:4" x14ac:dyDescent="0.25">
      <c r="B169" s="49"/>
      <c r="C169" s="49"/>
      <c r="D169" s="49"/>
    </row>
    <row r="170" spans="2:4" x14ac:dyDescent="0.25">
      <c r="B170" s="49"/>
      <c r="C170" s="49"/>
      <c r="D170" s="49"/>
    </row>
    <row r="171" spans="2:4" x14ac:dyDescent="0.25">
      <c r="B171" s="49"/>
      <c r="C171" s="49"/>
      <c r="D171" s="49"/>
    </row>
  </sheetData>
  <sortState ref="C7:CL152">
    <sortCondition ref="C7"/>
  </sortState>
  <mergeCells count="8">
    <mergeCell ref="F2:G3"/>
    <mergeCell ref="G4:G5"/>
    <mergeCell ref="B6:C6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Бранцівський ФАП</vt:lpstr>
      <vt:lpstr>В.Пожня ФП</vt:lpstr>
      <vt:lpstr>Веселянський ФП</vt:lpstr>
      <vt:lpstr>Глибне ФП</vt:lpstr>
      <vt:lpstr>Грабовський ФАП</vt:lpstr>
      <vt:lpstr>Краснопілля СЛА</vt:lpstr>
      <vt:lpstr>Краснопілля АЗПСМ</vt:lpstr>
      <vt:lpstr>Лісне ФП</vt:lpstr>
      <vt:lpstr>Мезенівська АЗПСМ</vt:lpstr>
      <vt:lpstr>Михайлівська ФП</vt:lpstr>
      <vt:lpstr>Мозківський ФП</vt:lpstr>
      <vt:lpstr>Наумівка ФП</vt:lpstr>
      <vt:lpstr>Новодмитрівка ФП</vt:lpstr>
      <vt:lpstr>Новоолександрівка ФП</vt:lpstr>
      <vt:lpstr>Осоївка АЗПСМ</vt:lpstr>
      <vt:lpstr>Осоївка ФП</vt:lpstr>
      <vt:lpstr>Покровська ФП</vt:lpstr>
      <vt:lpstr>Порозок ФП</vt:lpstr>
      <vt:lpstr>Рясне АЗПСМ</vt:lpstr>
      <vt:lpstr>Самотоївка АЗПСМ</vt:lpstr>
      <vt:lpstr>Славгород АЗПСМ</vt:lpstr>
      <vt:lpstr>Тур'я ФП</vt:lpstr>
      <vt:lpstr>Угроїди СЛА</vt:lpstr>
      <vt:lpstr>Хмелівка ФП</vt:lpstr>
      <vt:lpstr>Чернеччина АЗПСМ</vt:lpstr>
      <vt:lpstr>ФКУ</vt:lpstr>
      <vt:lpstr>ЗАГАЛЬНА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Masalitina</cp:lastModifiedBy>
  <cp:lastPrinted>2018-12-29T05:32:04Z</cp:lastPrinted>
  <dcterms:created xsi:type="dcterms:W3CDTF">2014-01-03T07:33:23Z</dcterms:created>
  <dcterms:modified xsi:type="dcterms:W3CDTF">2019-01-02T05:59:59Z</dcterms:modified>
</cp:coreProperties>
</file>