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1\Desktop\РОБОТА\Аня\Аня\ПРОВОДКИ 2019\ОБОРОТНІ ВІДОМОСТІ\ЗАПАСИ\Медикаменти\Медикаменти\"/>
    </mc:Choice>
  </mc:AlternateContent>
  <bookViews>
    <workbookView xWindow="0" yWindow="0" windowWidth="19200" windowHeight="11595" tabRatio="910" firstSheet="16" activeTab="23"/>
  </bookViews>
  <sheets>
    <sheet name="Бранцівський ФАП" sheetId="9" r:id="rId1"/>
    <sheet name="В.Пожня ФП" sheetId="29" r:id="rId2"/>
    <sheet name="Веселянський ФП" sheetId="31" r:id="rId3"/>
    <sheet name="Глибне ФП" sheetId="32" r:id="rId4"/>
    <sheet name="Грабовський ФАП" sheetId="8" r:id="rId5"/>
    <sheet name="Краснопілля СЛА" sheetId="10" r:id="rId6"/>
    <sheet name="Краснопілля АЗПСМ" sheetId="22" r:id="rId7"/>
    <sheet name="Лісне ФП" sheetId="34" r:id="rId8"/>
    <sheet name="Мезенівська АЗПСМ" sheetId="20" r:id="rId9"/>
    <sheet name="Михайлівська ФП" sheetId="17" r:id="rId10"/>
    <sheet name="Мозківський ФП" sheetId="37" r:id="rId11"/>
    <sheet name="Наумівка ФП" sheetId="38" r:id="rId12"/>
    <sheet name="Новодмитрівка ФП" sheetId="39" r:id="rId13"/>
    <sheet name="Осоївка АЗПСМ" sheetId="16" r:id="rId14"/>
    <sheet name="Осоївка ФП" sheetId="15" r:id="rId15"/>
    <sheet name="Покровська ФП" sheetId="14" r:id="rId16"/>
    <sheet name="Порозок ФП" sheetId="41" r:id="rId17"/>
    <sheet name="Рясне АЗПСМ" sheetId="13" r:id="rId18"/>
    <sheet name="Самотоївка АЗПСМ" sheetId="12" r:id="rId19"/>
    <sheet name="Славгород АЗПСМ" sheetId="11" r:id="rId20"/>
    <sheet name="Тур'я ФП" sheetId="25" r:id="rId21"/>
    <sheet name="Угроїди СЛА" sheetId="26" r:id="rId22"/>
    <sheet name="Хмелівка ФП" sheetId="24" r:id="rId23"/>
    <sheet name="Чернеччина АЗПСМ" sheetId="23" r:id="rId24"/>
  </sheets>
  <calcPr calcId="152511"/>
</workbook>
</file>

<file path=xl/calcChain.xml><?xml version="1.0" encoding="utf-8"?>
<calcChain xmlns="http://schemas.openxmlformats.org/spreadsheetml/2006/main">
  <c r="E9" i="23" l="1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103" i="26"/>
  <c r="E104" i="26"/>
  <c r="E105" i="26"/>
  <c r="E106" i="26"/>
  <c r="E107" i="26"/>
  <c r="E108" i="26"/>
  <c r="E109" i="26"/>
  <c r="E110" i="26"/>
  <c r="E111" i="26"/>
  <c r="E112" i="26"/>
  <c r="E113" i="26"/>
  <c r="E114" i="26"/>
  <c r="E115" i="26"/>
  <c r="E116" i="26"/>
  <c r="E117" i="26"/>
  <c r="E118" i="26"/>
  <c r="E119" i="26"/>
  <c r="E120" i="26"/>
  <c r="E121" i="26"/>
  <c r="E122" i="26"/>
  <c r="E123" i="26"/>
  <c r="E124" i="26"/>
  <c r="E125" i="26"/>
  <c r="E126" i="26"/>
  <c r="E127" i="26"/>
  <c r="E128" i="26"/>
  <c r="E129" i="26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E103" i="25"/>
  <c r="E104" i="25"/>
  <c r="E105" i="25"/>
  <c r="E106" i="25"/>
  <c r="E107" i="25"/>
  <c r="E108" i="25"/>
  <c r="E109" i="25"/>
  <c r="E110" i="25"/>
  <c r="E111" i="25"/>
  <c r="E112" i="25"/>
  <c r="E113" i="25"/>
  <c r="E114" i="25"/>
  <c r="E115" i="25"/>
  <c r="E116" i="25"/>
  <c r="E117" i="25"/>
  <c r="E118" i="25"/>
  <c r="E119" i="25"/>
  <c r="E120" i="25"/>
  <c r="E121" i="25"/>
  <c r="E122" i="25"/>
  <c r="E123" i="25"/>
  <c r="E124" i="25"/>
  <c r="E125" i="25"/>
  <c r="E126" i="25"/>
  <c r="E127" i="25"/>
  <c r="E128" i="25"/>
  <c r="E129" i="25"/>
  <c r="E7" i="25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7" i="11"/>
  <c r="E8" i="14" l="1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7" i="14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7" i="15"/>
  <c r="F59" i="23" l="1"/>
  <c r="G59" i="23"/>
  <c r="E7" i="23"/>
  <c r="E8" i="23"/>
  <c r="F97" i="24"/>
  <c r="G97" i="24"/>
  <c r="E7" i="24"/>
  <c r="F131" i="26"/>
  <c r="G131" i="26"/>
  <c r="E7" i="26"/>
  <c r="F130" i="25"/>
  <c r="G130" i="25"/>
  <c r="F105" i="11"/>
  <c r="G105" i="11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" i="12"/>
  <c r="F71" i="12"/>
  <c r="G71" i="12"/>
  <c r="F85" i="13"/>
  <c r="G85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" i="41"/>
  <c r="E9" i="41"/>
  <c r="E10" i="41"/>
  <c r="E11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7" i="41"/>
  <c r="F63" i="41"/>
  <c r="G63" i="41"/>
  <c r="F146" i="14"/>
  <c r="G146" i="14"/>
  <c r="F100" i="15"/>
  <c r="G100" i="15"/>
  <c r="F130" i="16"/>
  <c r="G130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4" i="39"/>
  <c r="E35" i="39"/>
  <c r="E36" i="39"/>
  <c r="E7" i="39"/>
  <c r="F38" i="39"/>
  <c r="G38" i="39"/>
  <c r="F73" i="38"/>
  <c r="G73" i="38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G17" i="37"/>
  <c r="F17" i="37"/>
  <c r="F91" i="17"/>
  <c r="G91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7" i="17"/>
  <c r="E88" i="17"/>
  <c r="E89" i="17"/>
  <c r="E90" i="17"/>
  <c r="E7" i="17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F84" i="20"/>
  <c r="G84" i="20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F75" i="34"/>
  <c r="G75" i="34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7" i="10"/>
  <c r="G66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7" i="22"/>
  <c r="F140" i="10"/>
  <c r="G140" i="10"/>
  <c r="G95" i="8"/>
  <c r="F95" i="8"/>
  <c r="G15" i="32" l="1"/>
  <c r="F15" i="32"/>
  <c r="G64" i="31"/>
  <c r="F64" i="31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7" i="29"/>
  <c r="F56" i="29"/>
  <c r="G56" i="29"/>
  <c r="G81" i="9"/>
  <c r="F81" i="9"/>
</calcChain>
</file>

<file path=xl/sharedStrings.xml><?xml version="1.0" encoding="utf-8"?>
<sst xmlns="http://schemas.openxmlformats.org/spreadsheetml/2006/main" count="3926" uniqueCount="998">
  <si>
    <t>N рядка</t>
  </si>
  <si>
    <t>Номенклатурний номер</t>
  </si>
  <si>
    <t>Найменування</t>
  </si>
  <si>
    <t>Одиниця виміру</t>
  </si>
  <si>
    <t>кіль-</t>
  </si>
  <si>
    <t>сума</t>
  </si>
  <si>
    <t>кість</t>
  </si>
  <si>
    <t xml:space="preserve">РАЗОМ:  </t>
  </si>
  <si>
    <t>Термометр</t>
  </si>
  <si>
    <t>Дитяча присипка</t>
  </si>
  <si>
    <t>Термометр медичний</t>
  </si>
  <si>
    <t>Повітрехід</t>
  </si>
  <si>
    <t>Жгут кровозупинний</t>
  </si>
  <si>
    <t>Затискач для пуповини</t>
  </si>
  <si>
    <t>Затискач пуговчастий</t>
  </si>
  <si>
    <t>Затискач прямий</t>
  </si>
  <si>
    <t>Спринцівка</t>
  </si>
  <si>
    <t>Затискач кровозупинний</t>
  </si>
  <si>
    <t>Валідол</t>
  </si>
  <si>
    <t>Йод р-р 5% 20,0</t>
  </si>
  <si>
    <t>Спирт етиловий 96% 100,0</t>
  </si>
  <si>
    <t>Дексаметазон 0,4% 1,0</t>
  </si>
  <si>
    <t>Дібазол-Д 1% 5,0</t>
  </si>
  <si>
    <t>Дімедрол 1% 1,0</t>
  </si>
  <si>
    <t>Магнія сульфат 25% 5,0</t>
  </si>
  <si>
    <t>Перекис водню р-р 3% 100,0</t>
  </si>
  <si>
    <t>Сульфокамфокаїн-Д 10% 2,0</t>
  </si>
  <si>
    <t>Супрастін</t>
  </si>
  <si>
    <t>Фенігідін 0,01</t>
  </si>
  <si>
    <t>Лейкопластирь 1*500 см</t>
  </si>
  <si>
    <t>Бинт н/ст 5*10</t>
  </si>
  <si>
    <t>Вата н/ст 100 г</t>
  </si>
  <si>
    <t>Термометри медичні</t>
  </si>
  <si>
    <t>Грілка А3</t>
  </si>
  <si>
    <t>Шпатель</t>
  </si>
  <si>
    <t>Газовідвідна трубка</t>
  </si>
  <si>
    <t>Зонд шлунковий №15</t>
  </si>
  <si>
    <t>Зонд шлунковий №21</t>
  </si>
  <si>
    <t>Р-н бриліантовий зелений</t>
  </si>
  <si>
    <t>Системи</t>
  </si>
  <si>
    <t>Гігрометр</t>
  </si>
  <si>
    <t>Маска 3-х слойна на резинках</t>
  </si>
  <si>
    <t>Шприц 10,0</t>
  </si>
  <si>
    <t>Шприц 20,0</t>
  </si>
  <si>
    <t>Бинт н/ст 7*14</t>
  </si>
  <si>
    <t>Етамзілат 12,5% 2,0</t>
  </si>
  <si>
    <t>Платифілін г/т 0,2% 1,0</t>
  </si>
  <si>
    <t>Дібазол 1% 5,0</t>
  </si>
  <si>
    <t>Преднізолон 1,0</t>
  </si>
  <si>
    <t>Аналгін 50% 2,0</t>
  </si>
  <si>
    <t>Аскорбінова к-та 5% 2,0</t>
  </si>
  <si>
    <t>Глюкоза 40% 20,0</t>
  </si>
  <si>
    <t>Метаклопрамід 0,5% 2,0</t>
  </si>
  <si>
    <t>Папаверін г/х 2% 2,0</t>
  </si>
  <si>
    <t>Шприц 5,0</t>
  </si>
  <si>
    <t>Шприц 2,0</t>
  </si>
  <si>
    <t>Перчатки н/ст</t>
  </si>
  <si>
    <t>Глюкоза 5% 200,0</t>
  </si>
  <si>
    <t>Рукавички ст</t>
  </si>
  <si>
    <t>Септосепт 100,0</t>
  </si>
  <si>
    <t>Шприц 1,0</t>
  </si>
  <si>
    <t>Зажим пуповинний</t>
  </si>
  <si>
    <t>Метаклопрамід</t>
  </si>
  <si>
    <t>Мезатон</t>
  </si>
  <si>
    <t>Холодові елементи</t>
  </si>
  <si>
    <t>Сумка холодильник</t>
  </si>
  <si>
    <t>Платифілін</t>
  </si>
  <si>
    <t>Амінокапронова к-та 5% 100,0</t>
  </si>
  <si>
    <t>Кордіамін 2,0</t>
  </si>
  <si>
    <t>дібазол-Д 1% 5,0</t>
  </si>
  <si>
    <t>Аміназин 2,5% 2,0</t>
  </si>
  <si>
    <t>Глюкоза 40% 10,0</t>
  </si>
  <si>
    <t>Кальція глюконат-Д 10% 5,0</t>
  </si>
  <si>
    <t>Преднізолон 30 мг 1,0</t>
  </si>
  <si>
    <t>Еуфілін 2% 5,0</t>
  </si>
  <si>
    <t>Зонд шлунковий №30</t>
  </si>
  <si>
    <t>Фіксатор шиї</t>
  </si>
  <si>
    <t>Зажим кровозупинний</t>
  </si>
  <si>
    <t>Система для інфуз.розчинів</t>
  </si>
  <si>
    <t>Строфантін 0,025% 1,0</t>
  </si>
  <si>
    <t>Септомакс 1 кг</t>
  </si>
  <si>
    <t>Бинт ст 5*10</t>
  </si>
  <si>
    <t>Бинт ст 7*14</t>
  </si>
  <si>
    <t>Дротаверін 2% 2,0</t>
  </si>
  <si>
    <t>Новокаін 0,5% 5,0</t>
  </si>
  <si>
    <t>Спирт етиловий 70% 100,0</t>
  </si>
  <si>
    <t>Еуфілін -Н 2% 5,0</t>
  </si>
  <si>
    <t>Пірацетам 20% 5,0</t>
  </si>
  <si>
    <t>Система для інф.розчинів ПР</t>
  </si>
  <si>
    <t>Кальцію хлорид 10% 5,0</t>
  </si>
  <si>
    <t>Кофеїн натр.бензоат 10% 1,0</t>
  </si>
  <si>
    <t>Термометри</t>
  </si>
  <si>
    <t>Адреналін</t>
  </si>
  <si>
    <t>Аміак р-р 10% 40,0</t>
  </si>
  <si>
    <t>Сульфацил натрію 30% 10,0</t>
  </si>
  <si>
    <t>Р-н йоду 5% 20,0</t>
  </si>
  <si>
    <t>Но-шпа 40мг 2,0</t>
  </si>
  <si>
    <t>Марля мед. 5 м</t>
  </si>
  <si>
    <t>Декасан 0,02% 200,0</t>
  </si>
  <si>
    <t>Реополіглюкін 200,0</t>
  </si>
  <si>
    <t>Тіаміна хлорид 5% 1,0</t>
  </si>
  <si>
    <t>Вата н/ст 100 гр</t>
  </si>
  <si>
    <t>Перчатки ст 7-8-9</t>
  </si>
  <si>
    <t>ІС-П 132/20</t>
  </si>
  <si>
    <t>Система ПР</t>
  </si>
  <si>
    <t>Стерилан-180</t>
  </si>
  <si>
    <t>Анальгін 0,5</t>
  </si>
  <si>
    <t>Ацетилсаліцилова к-та</t>
  </si>
  <si>
    <t>Кофеїн натр.бенз 10% 1,0</t>
  </si>
  <si>
    <t>Вата н/ст 100,0</t>
  </si>
  <si>
    <t>Баралгін р-р д/ін 5,0</t>
  </si>
  <si>
    <t>Рукавички ст оглядові</t>
  </si>
  <si>
    <t>Термометр мед.</t>
  </si>
  <si>
    <t>Затискач пуповинний</t>
  </si>
  <si>
    <t>Левомеколь мазь 40 г</t>
  </si>
  <si>
    <t>Окуляри захисні</t>
  </si>
  <si>
    <t>Стерилан-132</t>
  </si>
  <si>
    <t>Перекис водню р-р 3% 40,0</t>
  </si>
  <si>
    <t>Фармадіпін фл р-р 2% 25,0</t>
  </si>
  <si>
    <t>Хлоропіраміна г/х 1,0</t>
  </si>
  <si>
    <t>Марля</t>
  </si>
  <si>
    <t>Шпатель металевий</t>
  </si>
  <si>
    <t>Зонд желобов.</t>
  </si>
  <si>
    <t>Пінцети</t>
  </si>
  <si>
    <t>Термометри для холод.</t>
  </si>
  <si>
    <t>Доксициклін 0,1</t>
  </si>
  <si>
    <t>Платифіліна г/т 0,2% 1,0</t>
  </si>
  <si>
    <t>Система для інф.розчинів</t>
  </si>
  <si>
    <t>Термометр мед</t>
  </si>
  <si>
    <t>Септосепт 1 л</t>
  </si>
  <si>
    <t>Аміак р-р 10% 40 мл</t>
  </si>
  <si>
    <t>Кофеїн натр.бенз. 10% 1,0</t>
  </si>
  <si>
    <t>ІС - 180/60</t>
  </si>
  <si>
    <t>ІС-В 180/60</t>
  </si>
  <si>
    <t>Напальники</t>
  </si>
  <si>
    <t>Нітрогліцерин</t>
  </si>
  <si>
    <t>Газовивідна трубка</t>
  </si>
  <si>
    <t>Дозатор</t>
  </si>
  <si>
    <t>Пакет перев'язувальний</t>
  </si>
  <si>
    <t>Піпетка</t>
  </si>
  <si>
    <t>Зонд шлунковий № 15</t>
  </si>
  <si>
    <t>Зонд шлунковий № 21</t>
  </si>
  <si>
    <t>Зонд шлунковий № 30</t>
  </si>
  <si>
    <t>Катетер для сечового міхура</t>
  </si>
  <si>
    <t>Йодицерин 25,0</t>
  </si>
  <si>
    <t>Піпетки</t>
  </si>
  <si>
    <t>Барбовал 25,0</t>
  </si>
  <si>
    <t>Еуфілін-Н 2% 5,0</t>
  </si>
  <si>
    <t>Воротник Шанца</t>
  </si>
  <si>
    <t>Система</t>
  </si>
  <si>
    <t>Катетер для сеч.міхура</t>
  </si>
  <si>
    <t>Затискач пуговчатий</t>
  </si>
  <si>
    <t>Перекис водню 3% 40,0</t>
  </si>
  <si>
    <t>Натрію хлорид 0,9% 200,0</t>
  </si>
  <si>
    <t>Серветки ст 14*16</t>
  </si>
  <si>
    <t>Напальчники</t>
  </si>
  <si>
    <t>Рукавички стерильні</t>
  </si>
  <si>
    <t>Жгут медичний</t>
  </si>
  <si>
    <t>Канюля в/в G18</t>
  </si>
  <si>
    <t>Канюля в/в G20</t>
  </si>
  <si>
    <t>Аналгін 0,5</t>
  </si>
  <si>
    <t>Валокордін 20,0</t>
  </si>
  <si>
    <t>Натрія тіосульфат 30% 5,0</t>
  </si>
  <si>
    <t>Цитрамон-Дарниця</t>
  </si>
  <si>
    <t>Платифілін г/х 0,2% 1,0</t>
  </si>
  <si>
    <t>Катетер для сечового міхура №1</t>
  </si>
  <si>
    <t>Індикатори парової стериліз. ІС180/60</t>
  </si>
  <si>
    <t>Канюля в/в</t>
  </si>
  <si>
    <t>Канюля в/в G22</t>
  </si>
  <si>
    <t>Глюкотест №100</t>
  </si>
  <si>
    <t>Коглікон 0,06% 1,0</t>
  </si>
  <si>
    <t>Діагностична смужка для визначення глюкози крові</t>
  </si>
  <si>
    <t>Небуфлюзо нсус 2,0</t>
  </si>
  <si>
    <t>Пузир з льодом</t>
  </si>
  <si>
    <t>Зажим</t>
  </si>
  <si>
    <t>Грелка мала</t>
  </si>
  <si>
    <t>окуляри захисні</t>
  </si>
  <si>
    <t>Спринцівка №3</t>
  </si>
  <si>
    <t>Спринцівка №9</t>
  </si>
  <si>
    <t>Щиток захисний</t>
  </si>
  <si>
    <t>Присипка дитяча 50,0</t>
  </si>
  <si>
    <t>Грілка комбін</t>
  </si>
  <si>
    <t>Повірехід</t>
  </si>
  <si>
    <t>Спринцівка (А, В)</t>
  </si>
  <si>
    <t>Реосорбілакт 200,0</t>
  </si>
  <si>
    <t>Р-н аміаку 10% 40,0</t>
  </si>
  <si>
    <t>Кальція хлорид 10% 5,0</t>
  </si>
  <si>
    <t>Шина на в/к</t>
  </si>
  <si>
    <t>Шина на н/к</t>
  </si>
  <si>
    <t>Спринцівка А,В</t>
  </si>
  <si>
    <t>Кеторолак-3 р-р д/ін 30 мг/мл 1,0</t>
  </si>
  <si>
    <t>Система для інф. Розчинів</t>
  </si>
  <si>
    <t>Корвалол 25 мл</t>
  </si>
  <si>
    <t>Воздуховод</t>
  </si>
  <si>
    <t>Варотник Шанца</t>
  </si>
  <si>
    <t>Жгут кровозупинний (Есмарха)</t>
  </si>
  <si>
    <t>Жгут кровоспинний</t>
  </si>
  <si>
    <t>Зажим кровозупинний зуб. Прямий</t>
  </si>
  <si>
    <t>Манжет млад Д11,9</t>
  </si>
  <si>
    <t>Манжет неон. Д7,12</t>
  </si>
  <si>
    <t>Манжет станд. Д18</t>
  </si>
  <si>
    <t>Спирнцівка (вид А, В)</t>
  </si>
  <si>
    <t>Термометри кімнатні</t>
  </si>
  <si>
    <t>Кофеїн бенз.натрію 10% 1,0</t>
  </si>
  <si>
    <t>Атропіна с-т 0,1% 1,0</t>
  </si>
  <si>
    <t>Аміназін 2,5% 2,0</t>
  </si>
  <si>
    <t>Канюля в/в G24</t>
  </si>
  <si>
    <t>Термометри мед</t>
  </si>
  <si>
    <t>Катетер № 10</t>
  </si>
  <si>
    <t>Присипка</t>
  </si>
  <si>
    <t>Серветки стерильні</t>
  </si>
  <si>
    <t>Серветка просочена спиртом</t>
  </si>
  <si>
    <t>Голка атравматична з шовним матеріалом</t>
  </si>
  <si>
    <t>Ватні диски 50 шт</t>
  </si>
  <si>
    <t>Лаобант "Самбант" 72 мм*19 мм</t>
  </si>
  <si>
    <t>Бинт мед.еласт 8 см*1,5 м</t>
  </si>
  <si>
    <t>Глюкометр</t>
  </si>
  <si>
    <t>Септил плюс 100,0 спирт 96%</t>
  </si>
  <si>
    <t>Спринцівка дитяча</t>
  </si>
  <si>
    <t>Р-н бриліантов.зелен 1%</t>
  </si>
  <si>
    <t>Азур-Еозин по Романовському</t>
  </si>
  <si>
    <t>Пробірка центрфужна на 10 мл</t>
  </si>
  <si>
    <t>Стекло покровне 18*18</t>
  </si>
  <si>
    <t>Стекло предметне 25*75</t>
  </si>
  <si>
    <t>Камера Горяева 2-х секц.</t>
  </si>
  <si>
    <t>Кювета 10 мм</t>
  </si>
  <si>
    <t>Ареометр АУ для урини</t>
  </si>
  <si>
    <t>Піпетка до ШОЕ-метру</t>
  </si>
  <si>
    <t>Кювета 5мм</t>
  </si>
  <si>
    <t>Цефтриаксон пор.д/ін р-ну 1 г</t>
  </si>
  <si>
    <t>Грілка</t>
  </si>
  <si>
    <t>МВО: Антіпова Н.П.</t>
  </si>
  <si>
    <t>МВО: Поддячева В.В.</t>
  </si>
  <si>
    <t>шт</t>
  </si>
  <si>
    <t>амп</t>
  </si>
  <si>
    <t>фл</t>
  </si>
  <si>
    <t>мл</t>
  </si>
  <si>
    <t>гр</t>
  </si>
  <si>
    <t>м</t>
  </si>
  <si>
    <t>кг</t>
  </si>
  <si>
    <t>табл</t>
  </si>
  <si>
    <t>пара</t>
  </si>
  <si>
    <t>уп</t>
  </si>
  <si>
    <t>МВО: Пушкар Н.П.</t>
  </si>
  <si>
    <t>Ціна</t>
  </si>
  <si>
    <t>МВО: Лисенко О.М.</t>
  </si>
  <si>
    <t>МВО: Платонова Т.В.</t>
  </si>
  <si>
    <t>капс</t>
  </si>
  <si>
    <t>МВО: Узлова Н.С.</t>
  </si>
  <si>
    <t>л</t>
  </si>
  <si>
    <t>МВО: Семенкова Н.С.</t>
  </si>
  <si>
    <t>МВО: Сущенко С.М.</t>
  </si>
  <si>
    <t>МВО: Білокурова В.І.</t>
  </si>
  <si>
    <t>МВО: Сергієнко В.І.</t>
  </si>
  <si>
    <t>МВО: Хало Н.М.</t>
  </si>
  <si>
    <t>МВО: Змисля Л.В.</t>
  </si>
  <si>
    <t>пак</t>
  </si>
  <si>
    <t>МВО: Бондар О.М.</t>
  </si>
  <si>
    <t xml:space="preserve">МВО: Рудкіна Н.М. </t>
  </si>
  <si>
    <t>МВО: Галенська Л.В.</t>
  </si>
  <si>
    <t>МВО: Корбут В.С.</t>
  </si>
  <si>
    <t>МВО: Лазарєва Г.І.</t>
  </si>
  <si>
    <t>МВО: Міщенко А.В.</t>
  </si>
  <si>
    <t>МВО: Катера Л.О.</t>
  </si>
  <si>
    <t>МВО: Цибулька А.В.</t>
  </si>
  <si>
    <t>Амиак р-р 10% 40мл</t>
  </si>
  <si>
    <t>Анальгин амп 50% 2мл №10</t>
  </si>
  <si>
    <t>Ацетонтест №50</t>
  </si>
  <si>
    <t>Грелка Б-3 комбин</t>
  </si>
  <si>
    <t>Дексаметазон 0,4% 1,0 №5</t>
  </si>
  <si>
    <t>Димедрол амп 1% 1мл №10</t>
  </si>
  <si>
    <t>Коргликон амп 0,06% 1мл №10</t>
  </si>
  <si>
    <t>Магния сульфат амп 25% 5мл №10</t>
  </si>
  <si>
    <t>Нитроглицерин табл 0,0005 №40</t>
  </si>
  <si>
    <t>Папаверина г/х амп 2% 2мл №10</t>
  </si>
  <si>
    <t>Сульфокамфокаин-Д амп 10% 2мл №10</t>
  </si>
  <si>
    <t>маска 3-слойна  на резинках</t>
  </si>
  <si>
    <t>септомакс 1 кг</t>
  </si>
  <si>
    <t xml:space="preserve">Стетоскоп </t>
  </si>
  <si>
    <t>Дигоксин амп 0,025% 1мл №10</t>
  </si>
  <si>
    <t>упак</t>
  </si>
  <si>
    <t>флак</t>
  </si>
  <si>
    <t>Вата 100,0</t>
  </si>
  <si>
    <t>Дімедрол 1% 1,0 №10</t>
  </si>
  <si>
    <t>Лейкопластир кат 1*500</t>
  </si>
  <si>
    <t>Септомакс 1кг</t>
  </si>
  <si>
    <t xml:space="preserve">Система для в/вливань </t>
  </si>
  <si>
    <t>Спирт 96%</t>
  </si>
  <si>
    <t xml:space="preserve">Термометри для холодильника </t>
  </si>
  <si>
    <t xml:space="preserve">термометри медичні </t>
  </si>
  <si>
    <t>Шприці 5,0</t>
  </si>
  <si>
    <t>Септосепт 100,0 мл</t>
  </si>
  <si>
    <t>Анальгін 50% 2,0 №10</t>
  </si>
  <si>
    <t>Лейкопластир 1*500</t>
  </si>
  <si>
    <t>Марля 5м</t>
  </si>
  <si>
    <t>Метоклопрамід 0,5% 2,0 №10</t>
  </si>
  <si>
    <t xml:space="preserve">Термометр  медичний </t>
  </si>
  <si>
    <t>Шприці 10,0</t>
  </si>
  <si>
    <t>Шприці 20,0</t>
  </si>
  <si>
    <t>Анаприлін 0,01 №50</t>
  </si>
  <si>
    <t>Бинт 5х10 ст</t>
  </si>
  <si>
    <t>Бинт 7х14 стер</t>
  </si>
  <si>
    <t>Глюкоза 40% 10,0 №10</t>
  </si>
  <si>
    <t xml:space="preserve">Лейкопластир бактерицидний </t>
  </si>
  <si>
    <t>Магнію сульфат 25% 5,0 №10</t>
  </si>
  <si>
    <t>Нітрогліцерин №40</t>
  </si>
  <si>
    <t>Новокаїн 2% 2,0№10</t>
  </si>
  <si>
    <t>Платифилін 0,2% 1,0 №10</t>
  </si>
  <si>
    <t>Стерилан 132</t>
  </si>
  <si>
    <t>Стерилан 180</t>
  </si>
  <si>
    <t>Фенігідін 0,01 №50</t>
  </si>
  <si>
    <t>Активоване вугілля 0,25 №10</t>
  </si>
  <si>
    <t>Бинт 5x10 стер</t>
  </si>
  <si>
    <t>Глюкоза 40% 20,0 №10</t>
  </si>
  <si>
    <t>Платифілін 0,02% 1,0№10</t>
  </si>
  <si>
    <t>Тіоцетам 10,0 № 10</t>
  </si>
  <si>
    <t>Тіоцетам 5,0 № 10</t>
  </si>
  <si>
    <t>Маска  3-х слойна на резинках</t>
  </si>
  <si>
    <t xml:space="preserve">Бриліантовий зелений 1%20,0 </t>
  </si>
  <si>
    <t>Димедрол 1% 1,0 №10</t>
  </si>
  <si>
    <t>Індикатори стер 180</t>
  </si>
  <si>
    <t>Йод 5% 20,0</t>
  </si>
  <si>
    <t>Корглікон 0,06% 1,0 №10</t>
  </si>
  <si>
    <t>Платифілін 0,2% 1,0 № 10</t>
  </si>
  <si>
    <t>Спазмалгон 5,0 № 5</t>
  </si>
  <si>
    <t>Сульфокамфокаїн 10% 2,0 №10</t>
  </si>
  <si>
    <t>Термометр для холодильника</t>
  </si>
  <si>
    <t xml:space="preserve">Бриліантовий зелений 1% 20,0 </t>
  </si>
  <si>
    <t>Кетанов 30 мг 1,0 № 10</t>
  </si>
  <si>
    <t>Преднизолон   30 мг 1 мл №3</t>
  </si>
  <si>
    <t>Рукавички стер</t>
  </si>
  <si>
    <t>Ацепилсаліцилова кислота 0,5 № 10</t>
  </si>
  <si>
    <t>Папаверин 2% 2,0 №10</t>
  </si>
  <si>
    <t>Аспаркам 5% 5,0</t>
  </si>
  <si>
    <t>Супрастін №5</t>
  </si>
  <si>
    <t>Димедрол 1% 1,0№ 10</t>
  </si>
  <si>
    <t>Етамзілат 12,5% 2,0 №10</t>
  </si>
  <si>
    <t>Оксітоцин 1,0 № 5</t>
  </si>
  <si>
    <t>Папаверін 2% 2,0№ 10</t>
  </si>
  <si>
    <t xml:space="preserve">Системи для в/ вливань </t>
  </si>
  <si>
    <t>Сульфакамфокаїн 10% 2,0 №10</t>
  </si>
  <si>
    <t>Супрастін 1,0  №5</t>
  </si>
  <si>
    <t>Аспаркам 5% 10,0 №10</t>
  </si>
  <si>
    <t>Вата 100,0 н/ст</t>
  </si>
  <si>
    <t>Но-шпа 40 мг2,0 № 25</t>
  </si>
  <si>
    <t>мг</t>
  </si>
  <si>
    <t>Пірацетам 20% 5,0 №10</t>
  </si>
  <si>
    <t>Платифілін г/х 1% 0,2 №10</t>
  </si>
  <si>
    <t>Маски 3-х слойна на резинках</t>
  </si>
  <si>
    <t>Акушерський набір №1</t>
  </si>
  <si>
    <t>Аскорбінова кислота 5% 2,0№10</t>
  </si>
  <si>
    <t>Дексаметазон 0,4% 1,0 № 5</t>
  </si>
  <si>
    <t>Дімедрол 1% 1,0 № 10</t>
  </si>
  <si>
    <t>Пара плюс аерозоль 116г</t>
  </si>
  <si>
    <t>Септомакс,1кг</t>
  </si>
  <si>
    <t>Спирт 70%</t>
  </si>
  <si>
    <t>Стерильні серветки №5 14*16</t>
  </si>
  <si>
    <t>Супрастін 1,0 № 5</t>
  </si>
  <si>
    <t>Анальгін 50%  2,0 №10</t>
  </si>
  <si>
    <t>Папаверіна г/х 2% 2,0 №10</t>
  </si>
  <si>
    <t>Дибазол 1% 5,0 №10</t>
  </si>
  <si>
    <t>Метоклопрамид 0,5%-2,0 №10</t>
  </si>
  <si>
    <t>Баллон (грушка) для піпеток велика</t>
  </si>
  <si>
    <t>Баллон краплерахівник (спринцівка№0)</t>
  </si>
  <si>
    <t>Но-шпа 40 мг 2,0 №25</t>
  </si>
  <si>
    <t xml:space="preserve">Андреналина г/т 1,0 №10 амп </t>
  </si>
  <si>
    <t>Кетанов амп 30 мг 1мл №10</t>
  </si>
  <si>
    <t>Кордиамин амп 2мл №10</t>
  </si>
  <si>
    <t>Но-шпа 40мг 2мл  №25</t>
  </si>
  <si>
    <t>Платифилина г/т 0,2% 1мл №10</t>
  </si>
  <si>
    <t>Преднизолон амп 30мг 1мл №3</t>
  </si>
  <si>
    <t>Супрастин №5(амп)</t>
  </si>
  <si>
    <t>Фармадипин фл р-р 2% 25мл</t>
  </si>
  <si>
    <t>Глюкоза 5% 200мл</t>
  </si>
  <si>
    <t>Рукавички стерильні оглядові</t>
  </si>
  <si>
    <t>Термометр медицинский</t>
  </si>
  <si>
    <t>ЛДТЗ 50*50</t>
  </si>
  <si>
    <t>Система для інфуз розч. ПР</t>
  </si>
  <si>
    <t>Лідокаін г/х амп 2% 2мл №10</t>
  </si>
  <si>
    <t>Пірацетам 20% 5мл №10</t>
  </si>
  <si>
    <t>Новокаін амп 0,5% 5мл №10</t>
  </si>
  <si>
    <t xml:space="preserve">Шприц 10мл </t>
  </si>
  <si>
    <t xml:space="preserve">Шприц 5мл </t>
  </si>
  <si>
    <t>Кислота уксусна льодяна хч</t>
  </si>
  <si>
    <t>ЛДТЗ 80*23</t>
  </si>
  <si>
    <t>Марля мед 5м</t>
  </si>
  <si>
    <t>Спирт этиловий 70% 100мл</t>
  </si>
  <si>
    <t>Но-шпа амп 40мг 2мл №25</t>
  </si>
  <si>
    <t>Супрастин №5</t>
  </si>
  <si>
    <t>Марля медична 5м</t>
  </si>
  <si>
    <t>Шприц 5мл</t>
  </si>
  <si>
    <t>Шприц 2мл</t>
  </si>
  <si>
    <t>Шприц 10мл</t>
  </si>
  <si>
    <t>Адреналіну г/т 1,0 №10</t>
  </si>
  <si>
    <t>Глюкоза 40% 20мл №10</t>
  </si>
  <si>
    <t>Натрію хлорид 0,9% 200мл</t>
  </si>
  <si>
    <t xml:space="preserve">Система ПР </t>
  </si>
  <si>
    <t>Бинт 5х10 н/ст</t>
  </si>
  <si>
    <t>Бинт 7Х14 н/ст</t>
  </si>
  <si>
    <t>Вата н/ст 100,00</t>
  </si>
  <si>
    <t>Етамзілат 12,5% 2,0 № 10</t>
  </si>
  <si>
    <t>Кордіамін 2,0 № 10</t>
  </si>
  <si>
    <t>Корнцанг 260</t>
  </si>
  <si>
    <t>Кофеин-бензоат натр амп 10% 1мл №10</t>
  </si>
  <si>
    <t>Преднізолон 1,0 №5</t>
  </si>
  <si>
    <t xml:space="preserve">Термометр медичний </t>
  </si>
  <si>
    <t>Фуросемід 1% 2,0 № 10</t>
  </si>
  <si>
    <t xml:space="preserve">Мезатон амп 1% 1,0 №10 </t>
  </si>
  <si>
    <t>Платифіліна г/т 0,2% 1,0 №10</t>
  </si>
  <si>
    <t>Тавегил амп 1мг 2мл №5</t>
  </si>
  <si>
    <t>Спазмалгон 2,0 №10</t>
  </si>
  <si>
    <t>Аспаркам 5% 5,0№10</t>
  </si>
  <si>
    <t xml:space="preserve">Стерилан 132 </t>
  </si>
  <si>
    <t>ЛДТЗ  80*23</t>
  </si>
  <si>
    <t>Термометр  ТС-7-М1 (0+100)</t>
  </si>
  <si>
    <t>Новокаїн 0,5% 5,0 №10</t>
  </si>
  <si>
    <t>Кислота амінокапронова 5% 100,0</t>
  </si>
  <si>
    <t>Еуфілін 2% 5,0 №10</t>
  </si>
  <si>
    <t>Перчатки н/ст..</t>
  </si>
  <si>
    <t>Рукавички ст..</t>
  </si>
  <si>
    <t>Ацетилсаліцилова кислота 0,5 №10</t>
  </si>
  <si>
    <t>Вугілля активоване  №10</t>
  </si>
  <si>
    <t>Кружка Есмарха</t>
  </si>
  <si>
    <t>Натрію хлорид 0,9%  200,0</t>
  </si>
  <si>
    <t>Натрію хлорид 0,9% 100,0</t>
  </si>
  <si>
    <t>Тавегіл амп 1мг 2мл №5</t>
  </si>
  <si>
    <t>Цефтріаксон пор.д/ін р-ну 1 гр  №1</t>
  </si>
  <si>
    <t>Аспаркам 5% 5,0 №10</t>
  </si>
  <si>
    <t>Рукавички ст. оглядові</t>
  </si>
  <si>
    <t xml:space="preserve">Системи для  інфуз.розчинів ПР </t>
  </si>
  <si>
    <t>Кальцію глюконат 10% 5,0 № 10</t>
  </si>
  <si>
    <t>Бинт 7Х14 стер</t>
  </si>
  <si>
    <t>Стерилан 180 № 1000</t>
  </si>
  <si>
    <t>МВО: Оловаренко М.Ю.</t>
  </si>
  <si>
    <t>шовк</t>
  </si>
  <si>
    <t>кетгут</t>
  </si>
  <si>
    <t>шприц 5,0</t>
  </si>
  <si>
    <t>реосорбілакт 200,0</t>
  </si>
  <si>
    <t>аскорбінова к-та  2,0</t>
  </si>
  <si>
    <t>скальпель хір</t>
  </si>
  <si>
    <t>ацетилсаліцилова к-та 0,5</t>
  </si>
  <si>
    <t>жгут медичний</t>
  </si>
  <si>
    <t xml:space="preserve">Сенадексин </t>
  </si>
  <si>
    <t>Фіз.розчин 200,0</t>
  </si>
  <si>
    <t>бинт ст 5*10</t>
  </si>
  <si>
    <t>термометр мед</t>
  </si>
  <si>
    <t>МВО: Бабенко Г.М.</t>
  </si>
  <si>
    <t>Таб.Сивцева</t>
  </si>
  <si>
    <t>Дзеркало гінекологічне</t>
  </si>
  <si>
    <t>Серветка спиртова</t>
  </si>
  <si>
    <t>Нітргліцерин 0,0005</t>
  </si>
  <si>
    <t xml:space="preserve">Валідол </t>
  </si>
  <si>
    <t>Лімімент Вишневського 40 г</t>
  </si>
  <si>
    <t>Брилліант.зел 1% 20,0</t>
  </si>
  <si>
    <t>Еуфілін 20 мг/мл 5,0</t>
  </si>
  <si>
    <t>Брилліант.зел1% 20,0</t>
  </si>
  <si>
    <t>Бензілбензоат емулю 20% 50мл</t>
  </si>
  <si>
    <t>Барбовал 25 мл</t>
  </si>
  <si>
    <t>Нітрогліцерин 0,5мг</t>
  </si>
  <si>
    <t>Шпатель для язика</t>
  </si>
  <si>
    <t>Джгут мед з фіксатором</t>
  </si>
  <si>
    <t>Аскорбінова к-та 5% 2,1</t>
  </si>
  <si>
    <t>Брил.зел 1% 20,0</t>
  </si>
  <si>
    <t xml:space="preserve">Лінімент Вишневського 40гр </t>
  </si>
  <si>
    <t>Фармадол табл №50</t>
  </si>
  <si>
    <t>Септосепт 100 мл</t>
  </si>
  <si>
    <t>Скло покривне 24*24</t>
  </si>
  <si>
    <t>Кислота азотна</t>
  </si>
  <si>
    <t>Гліцерин 1л (1,26 кг)</t>
  </si>
  <si>
    <t>Аналгін 2,0 №10</t>
  </si>
  <si>
    <t>Димедрол 1,0 №10</t>
  </si>
  <si>
    <t>Дексаметазол № 25</t>
  </si>
  <si>
    <t>Термометр Игар</t>
  </si>
  <si>
    <t>Викасол 1% №10</t>
  </si>
  <si>
    <t>Аміак р-н 10% 40 мл</t>
  </si>
  <si>
    <t>Аналгін амп 50% 2мл №10</t>
  </si>
  <si>
    <t>Аспаркам р-н амп 10 мл №10</t>
  </si>
  <si>
    <t>Етамзілат 12,5 %2,0№10</t>
  </si>
  <si>
    <t>Анальгін табл 0,5 №10</t>
  </si>
  <si>
    <t>Дибазол-Д амп 5мл №10</t>
  </si>
  <si>
    <t>Йоддицерин 25 мл</t>
  </si>
  <si>
    <t>Ацетилсаліцилова к-та 0,5 №10</t>
  </si>
  <si>
    <t>Дексаметазон амп 1мл №5</t>
  </si>
  <si>
    <t>Димедрол 1% амп 1мл№10</t>
  </si>
  <si>
    <t>г</t>
  </si>
  <si>
    <t>Сульфокамфокаин-Д2мл№10</t>
  </si>
  <si>
    <t>Стеритест 132/1000</t>
  </si>
  <si>
    <t>Шприц 10 мл</t>
  </si>
  <si>
    <t>Шприц 20 мл</t>
  </si>
  <si>
    <t>Шприц 5 мл</t>
  </si>
  <si>
    <t>Еуфілін-Н 2% 5мл №10</t>
  </si>
  <si>
    <t>Супрастин №5 амп</t>
  </si>
  <si>
    <t>Тиоцетам амп 5мл №10</t>
  </si>
  <si>
    <t>Коргликон амп.1мл №10</t>
  </si>
  <si>
    <t>Кордиамин амп 2мл№10</t>
  </si>
  <si>
    <t>Фуросемид амп1%2мл№10</t>
  </si>
  <si>
    <t>ЛДТЗ 80*30</t>
  </si>
  <si>
    <t>Аналгін амп 50%2мл №10</t>
  </si>
  <si>
    <t>Магния сульф амп 25%5мл№10</t>
  </si>
  <si>
    <t>Натр.хлор 0,9% 200мл</t>
  </si>
  <si>
    <t>Новокаин амп 0,5% 5мл №10</t>
  </si>
  <si>
    <t>Парацетамол капс 500мг №10</t>
  </si>
  <si>
    <t>Реополиглюкин 200 мл</t>
  </si>
  <si>
    <t>Йод р-р 5% 20мл</t>
  </si>
  <si>
    <t>Біосепт 96%</t>
  </si>
  <si>
    <t>Адреналіну г/х 1,0 №10</t>
  </si>
  <si>
    <t>Еуфілін 2% 5,0мл  №10</t>
  </si>
  <si>
    <t>Кетанов амп 30 мг 1 мл №10</t>
  </si>
  <si>
    <t>Левомеколь мазь 40 мг</t>
  </si>
  <si>
    <t>Мезатон 1% 1,0 №10</t>
  </si>
  <si>
    <t>Пирацетам амп 20% 5мл №10</t>
  </si>
  <si>
    <t>Система для інф.р-р ПР</t>
  </si>
  <si>
    <t>Шприц 1 мл</t>
  </si>
  <si>
    <t>Туберкулин 0,6мл 6 од №1+3туб</t>
  </si>
  <si>
    <t>Бинт стер 5*10</t>
  </si>
  <si>
    <t>Бинт стер 7*14</t>
  </si>
  <si>
    <t>Бинт еластичний р,4</t>
  </si>
  <si>
    <t>Лейкопластир 6*10</t>
  </si>
  <si>
    <t>Шприц 2 мл</t>
  </si>
  <si>
    <t>Адреналіну г/т 1,0 №10 амп</t>
  </si>
  <si>
    <t>Валидол табл №10</t>
  </si>
  <si>
    <t>Уголь активир.0,25 №10</t>
  </si>
  <si>
    <t>Диклофенак 2,5% 3,0 №5</t>
  </si>
  <si>
    <t>Димедрол амп 1 мл №10</t>
  </si>
  <si>
    <t>Дибазол-Д амп 1% 5мл №10</t>
  </si>
  <si>
    <t>Доксициклин капс. №10</t>
  </si>
  <si>
    <t>Кальцію глюк.10%5мл №10</t>
  </si>
  <si>
    <t>Коргликон амп.0,06% 1мл №10</t>
  </si>
  <si>
    <t>Лидокаина г/х амп 2мл №10</t>
  </si>
  <si>
    <t>Магния сульф.амп 25% 5мл №10</t>
  </si>
  <si>
    <t>Натрия хлор амп 0,9 % 5мл №10</t>
  </si>
  <si>
    <t>Окситоцин амп 5МЕ 1мл №5</t>
  </si>
  <si>
    <t>Перекис водню р-р 3% 100,0мл</t>
  </si>
  <si>
    <t>Пиридоксина г/х амп 5/ 1мл №10</t>
  </si>
  <si>
    <t>Платифілін г/т 0,2% 1,0 №10</t>
  </si>
  <si>
    <t>Аміак р-н 10% 40мл</t>
  </si>
  <si>
    <t>Сульфокамфокаин-Д 10% 2мл №10</t>
  </si>
  <si>
    <t>Сульфацил -Na 30% 10мл №1</t>
  </si>
  <si>
    <t>Тиаміна хлорид амп 1мл №10</t>
  </si>
  <si>
    <t>Цефтриаксон 1 г фл№1</t>
  </si>
  <si>
    <t>Цианокобаламин амп 1г №10</t>
  </si>
  <si>
    <t>Набор гінекол.3</t>
  </si>
  <si>
    <t>Строфантин 0,025% №10</t>
  </si>
  <si>
    <t>Джгут медич з фіксатором</t>
  </si>
  <si>
    <t>Глюкоза 40% 20,0мл №10</t>
  </si>
  <si>
    <t>Дексаметазон амп 0,4% 1мл №5</t>
  </si>
  <si>
    <t>Дротаверин амп 2% 2мл№5</t>
  </si>
  <si>
    <t>Кальц.глюконат 10% 5мл №10</t>
  </si>
  <si>
    <t>Лидокаина г/х амп 2%2мл №10</t>
  </si>
  <si>
    <t>Реосорбилакт р-р 200 мл</t>
  </si>
  <si>
    <t>Фуросемид амп 1% 2мл №10</t>
  </si>
  <si>
    <t>Шприц 100 мл</t>
  </si>
  <si>
    <t>Уголь актив. 0,25 №10</t>
  </si>
  <si>
    <t>Димедрол амп 1%1мл №10</t>
  </si>
  <si>
    <t>Корглікон амп0,06% 1мл №10</t>
  </si>
  <si>
    <t>Метоклопрамид 0,5% 2мл №10</t>
  </si>
  <si>
    <t>Нитроглицерин таб 0,5мг №40</t>
  </si>
  <si>
    <t>Новокаин 0,5% 5мл №10</t>
  </si>
  <si>
    <t>Пантенол-спрей 58 г</t>
  </si>
  <si>
    <t>Преднізолон амп 30,0мг 1,0 №3</t>
  </si>
  <si>
    <t>Цефтріаксон д/ин. 1г</t>
  </si>
  <si>
    <t>Сальбутамол-нео инг.12мл/200 доз</t>
  </si>
  <si>
    <t>доз</t>
  </si>
  <si>
    <t>Кетолонг-Д амп1мл №10</t>
  </si>
  <si>
    <t>Стеритест132/1000</t>
  </si>
  <si>
    <t>Лейкопластир 1*500 см</t>
  </si>
  <si>
    <t>Лейкопластир бакт 6*10</t>
  </si>
  <si>
    <t>Шприц  100 мл</t>
  </si>
  <si>
    <t>Дибазол-Д амп 1% 5мл№10</t>
  </si>
  <si>
    <t>Кальция глюк.10% 5мл №10</t>
  </si>
  <si>
    <t>Лидокаин г/х амп 2%2мл№10</t>
  </si>
  <si>
    <t>Натрію хлорид 0,9% 5мл №10</t>
  </si>
  <si>
    <t>Новокаин амп 0,5%5мл №10</t>
  </si>
  <si>
    <t>Дротаверин табл.40мг №20</t>
  </si>
  <si>
    <t>Дротаверин амп.2%2мл №5</t>
  </si>
  <si>
    <t>Пиридоксина г/х амп1мл №10</t>
  </si>
  <si>
    <t>Смекта пак.№10</t>
  </si>
  <si>
    <t>Строфантин-0,025% 1,0№10</t>
  </si>
  <si>
    <t>Тиамина хлор.амп 5% 1мл №10</t>
  </si>
  <si>
    <t>Натрия тиосульфат 30%5мл№10</t>
  </si>
  <si>
    <t>Цианокобаламин амп 1мл№10</t>
  </si>
  <si>
    <t>Цитрамон У  №10</t>
  </si>
  <si>
    <t>Бинт ст. 5*10</t>
  </si>
  <si>
    <t>Джгут мед. з фіксатором</t>
  </si>
  <si>
    <t>Лейкопластирь 1*500см</t>
  </si>
  <si>
    <t>система для інф.р-н ПР</t>
  </si>
  <si>
    <t>Аміназін 2,5%2мл №10</t>
  </si>
  <si>
    <t>Анальгін амп 2мл №10</t>
  </si>
  <si>
    <t>Анаприлін 0,01 №50 табл</t>
  </si>
  <si>
    <t>Брилліант. зелений р-р 1% 20,0</t>
  </si>
  <si>
    <t>Валідол таб №10</t>
  </si>
  <si>
    <t>Дексаметазон амп 0,4%1мл №5</t>
  </si>
  <si>
    <t>Кетанов амп3мг1мг №10</t>
  </si>
  <si>
    <t>Натрия хлор.0,9% 5мл №10</t>
  </si>
  <si>
    <t>Нитроглицерин таб  0,5мг №40</t>
  </si>
  <si>
    <t>Пантенол аерозоль 58г</t>
  </si>
  <si>
    <t>Реосорбилакт р-р 200мл</t>
  </si>
  <si>
    <t>Йод р-р 5%  20мл</t>
  </si>
  <si>
    <t>Спирт етиловий  70% 100,0</t>
  </si>
  <si>
    <t>Сульфацил натрия 10мл №1</t>
  </si>
  <si>
    <t>Цефтриаксон 1г</t>
  </si>
  <si>
    <t>Бинт ст. 7*14</t>
  </si>
  <si>
    <t>Аналгін амп 50% 2,0 №10</t>
  </si>
  <si>
    <t>Викасол 1%  №10</t>
  </si>
  <si>
    <t>Дибазол-Д амп  1%5мл №10</t>
  </si>
  <si>
    <t>Кетанов амп 30мг 1мл №10</t>
  </si>
  <si>
    <t>Кордіамін 2,0 №10</t>
  </si>
  <si>
    <t>Папаверина г/хл 2мл №10</t>
  </si>
  <si>
    <t xml:space="preserve">Йод р-р 5% 20,0 мл </t>
  </si>
  <si>
    <t>Спазмалгон амп 2 мл №10</t>
  </si>
  <si>
    <t>Сульфокамфокаїн-Д 10% 2,0 №10</t>
  </si>
  <si>
    <t>Вата стер. 50г</t>
  </si>
  <si>
    <t>Зеркало гінеколог</t>
  </si>
  <si>
    <t>Пипетка в футл</t>
  </si>
  <si>
    <t>Салфетка спиртова</t>
  </si>
  <si>
    <t>Аспаркам 5%5,0№10</t>
  </si>
  <si>
    <t>Глюкоза 40/ 20мл №10</t>
  </si>
  <si>
    <t>Дексаметазон амп0,4% 1мл №5</t>
  </si>
  <si>
    <t>Дротаверин амп 2% 2мл №5</t>
  </si>
  <si>
    <t>Кальція хлорид 10% 5,0 №10</t>
  </si>
  <si>
    <t>Кокарбоксил.г/х 50мг 2мл№10</t>
  </si>
  <si>
    <t>Корвалол 25мл</t>
  </si>
  <si>
    <t>Натрия хлор амп 0,9 % 200мл</t>
  </si>
  <si>
    <t>Реополиглюкин 200мл</t>
  </si>
  <si>
    <t>Тиотриазолин амп 2,5% 2,0 №10</t>
  </si>
  <si>
    <t>Фармадіпін 2% 25,0</t>
  </si>
  <si>
    <t>Термометр для  холод.</t>
  </si>
  <si>
    <t>Шприц 100мл</t>
  </si>
  <si>
    <t>Левомицетин табл 0,5г №10</t>
  </si>
  <si>
    <t>Нифуроксазид табл 0,2 №20</t>
  </si>
  <si>
    <t>Натрия тиосульф 30%№10</t>
  </si>
  <si>
    <t>Фуросемід 1% 2,0№10</t>
  </si>
  <si>
    <t>Хлоропрамина г/х 1мл№5</t>
  </si>
  <si>
    <t>Термометр медични Игар</t>
  </si>
  <si>
    <t>Баралгін р-р амп 5мл №5</t>
  </si>
  <si>
    <t>Атоксіл пак 2г саше №20</t>
  </si>
  <si>
    <t>таб</t>
  </si>
  <si>
    <t>Декасан2мл №10</t>
  </si>
  <si>
    <t xml:space="preserve">Енап 5 табл 5мг №20 мг </t>
  </si>
  <si>
    <t>Натрия хлор  0,9 % 200мл</t>
  </si>
  <si>
    <t>Нимид 100 мг №100</t>
  </si>
  <si>
    <t>Но-шпа амп 40мг №25 2мл</t>
  </si>
  <si>
    <t>Витаксон р-р2мл№5</t>
  </si>
  <si>
    <t>Глюкоза 40% 10мл №10</t>
  </si>
  <si>
    <t>Еуфілін-Н амп2% 5мл №10</t>
  </si>
  <si>
    <t>Папаверина г/х амп 2%2мл №10</t>
  </si>
  <si>
    <t>Кеторолак-3 30 мг 1мл №10</t>
  </si>
  <si>
    <t>Метоклопрамид 0,5% 2,0 №10</t>
  </si>
  <si>
    <t>Адреналін г/т 1,0 №10</t>
  </si>
  <si>
    <t>Валидол №10</t>
  </si>
  <si>
    <t>Натрия хлорид 0,9% 5мл №10</t>
  </si>
  <si>
    <t>Но-шпа 2,0№ 25 40 мг</t>
  </si>
  <si>
    <t>Папаверина г/х 2% 2 мл №10</t>
  </si>
  <si>
    <t>Пирацетам 20% 5,0 №10</t>
  </si>
  <si>
    <t>Дексаметазон 0,4 %1,0 №5</t>
  </si>
  <si>
    <t>Ацетилсалицил.к-та 0,5 №10</t>
  </si>
  <si>
    <t>Вугілля актив. 0,25 №10</t>
  </si>
  <si>
    <t>Дротаверин  табл 40 мг №10</t>
  </si>
  <si>
    <t>Кетальгин лонг р-р д/ин 30мг №10</t>
  </si>
  <si>
    <t>Фуросемид-Д 1% 2мл №10</t>
  </si>
  <si>
    <t>Новокаин 0,5% 5,0 №10</t>
  </si>
  <si>
    <t>Фталазол 0,5 №10</t>
  </si>
  <si>
    <t>Кислота сульфосалициловая</t>
  </si>
  <si>
    <t>кап</t>
  </si>
  <si>
    <t>Сумки лікаря</t>
  </si>
  <si>
    <t>Молоток неврологічний</t>
  </si>
  <si>
    <t>Стаканчик для прийому ліків</t>
  </si>
  <si>
    <t>Джгут кровозупинний</t>
  </si>
  <si>
    <t>Ножниці 140 мм з прямим острокон.</t>
  </si>
  <si>
    <t>Трубка медична гумова</t>
  </si>
  <si>
    <t>вата стерильна 25 г</t>
  </si>
  <si>
    <t>Лейкопластир 3*500см</t>
  </si>
  <si>
    <t>Серветки медич.стер14-16</t>
  </si>
  <si>
    <t>пакет перев з 2 подуш</t>
  </si>
  <si>
    <t>пакет стерил з 1 подуш для перевяз</t>
  </si>
  <si>
    <t>лейкопластир бакт 7,6*2,5 класич</t>
  </si>
  <si>
    <t>шпатель ЛОР деревян</t>
  </si>
  <si>
    <t>пипетка в футлярі</t>
  </si>
  <si>
    <t>бинт ст.5*10</t>
  </si>
  <si>
    <t>бинт ст.7*14</t>
  </si>
  <si>
    <t>система для інфуз розчинів ПР</t>
  </si>
  <si>
    <t>бинт еласт серед розтяж 3*8 см</t>
  </si>
  <si>
    <t>бинт еласт серед розтяж 1,5*8 см</t>
  </si>
  <si>
    <t>зонд шлунковий №21</t>
  </si>
  <si>
    <t>Септосепт 1л</t>
  </si>
  <si>
    <t>Термометр ТС-7-М1</t>
  </si>
  <si>
    <t xml:space="preserve">Стерилан-132 </t>
  </si>
  <si>
    <t>Биосепт 70%</t>
  </si>
  <si>
    <t>Биосепт 96%</t>
  </si>
  <si>
    <t>Бриллиант зел  1% 20мл</t>
  </si>
  <si>
    <t>Лейкопластир 4*10см бактериц</t>
  </si>
  <si>
    <t>Натрия хлорид 0,9% 200мл</t>
  </si>
  <si>
    <t xml:space="preserve">Системи для інфуз. розчинів ПР </t>
  </si>
  <si>
    <t>Діагностична смужка для визнач.глюкози крові</t>
  </si>
  <si>
    <t xml:space="preserve">Стерилан-180 </t>
  </si>
  <si>
    <t>Біосепт 70%</t>
  </si>
  <si>
    <t>Преднизолон    амп 3 мг 1мл</t>
  </si>
  <si>
    <t>Біосепт  р-н 96%</t>
  </si>
  <si>
    <t>Йод р-р 20 мл</t>
  </si>
  <si>
    <t>Лейкопл.бактериц 4*10см</t>
  </si>
  <si>
    <t>папаверина г/х амп 2% 2мл №10</t>
  </si>
  <si>
    <t>Стеритест 180/1000</t>
  </si>
  <si>
    <t>шприц 5мл</t>
  </si>
  <si>
    <t>Скло предметне</t>
  </si>
  <si>
    <t>Капиляри Панченкова(пипетка до СОЕ-метру)</t>
  </si>
  <si>
    <t>АХД 2000гель 500мл</t>
  </si>
  <si>
    <t>Бахили</t>
  </si>
  <si>
    <t>Метоклопрамид 0,5/2,0№10</t>
  </si>
  <si>
    <t>Спазмалгон табл № 50</t>
  </si>
  <si>
    <t>аспаркам 5% 2 мл №10,0</t>
  </si>
  <si>
    <t>Дибазол-Д 1% 5,0 №10</t>
  </si>
  <si>
    <t>Доксициклін 0,1 №10</t>
  </si>
  <si>
    <t>Метоклопрамид0,5% 2,0№10</t>
  </si>
  <si>
    <t>перекись водорода 3% 100мл</t>
  </si>
  <si>
    <t>Пробка резинова до штативу СОЕ</t>
  </si>
  <si>
    <t>натрий лимонно-кислий</t>
  </si>
  <si>
    <t>Ножниці 140 мм прям остроконеч</t>
  </si>
  <si>
    <t>Пинцет анатом 150</t>
  </si>
  <si>
    <t>лейкопластир 1*500 бум</t>
  </si>
  <si>
    <t>лейкопластир 1,9*7,2 №10</t>
  </si>
  <si>
    <t xml:space="preserve">перчатки стер </t>
  </si>
  <si>
    <t>набор гинекол №3</t>
  </si>
  <si>
    <t>лейкопластир 2,5*7,6 31</t>
  </si>
  <si>
    <t>Адреналін гт 1,0 №1</t>
  </si>
  <si>
    <t>Системи ПР</t>
  </si>
  <si>
    <t>шприц 20,0</t>
  </si>
  <si>
    <t>бинт 5*10 стер</t>
  </si>
  <si>
    <t>валидол №10</t>
  </si>
  <si>
    <t>Перекис водню р-р 3%  100 мл</t>
  </si>
  <si>
    <t>Смекта №1</t>
  </si>
  <si>
    <t>Натрия хлорид 0,9% 5,0 №10</t>
  </si>
  <si>
    <t>Натрия хлорид 0,9% 1,0 №10</t>
  </si>
  <si>
    <t>Аналгин 50% 2,0 №10</t>
  </si>
  <si>
    <t>Магнию сульфат 25%5,0 №10</t>
  </si>
  <si>
    <t>Л-лізину есцинат 5,0 №10</t>
  </si>
  <si>
    <t>Діклоберл 3,0 №5</t>
  </si>
  <si>
    <t>Лазікс 2,0 №10</t>
  </si>
  <si>
    <t>Пірацетам  10,0 №10</t>
  </si>
  <si>
    <t>Скарифікатор-копье №200</t>
  </si>
  <si>
    <t>серветки стер 16*14 №5</t>
  </si>
  <si>
    <t>термометр медич</t>
  </si>
  <si>
    <t>изо-микс спрей</t>
  </si>
  <si>
    <t>вентолин аероз 200 доз</t>
  </si>
  <si>
    <t>налбуфин №10</t>
  </si>
  <si>
    <t>цефтриаксон 1г №1</t>
  </si>
  <si>
    <t>зофран 2,0 №5</t>
  </si>
  <si>
    <t>кальцію глюконат 10,0 №10</t>
  </si>
  <si>
    <t>коргликон 1,0  №10</t>
  </si>
  <si>
    <t>дексаметазон 4% 1,0 №5</t>
  </si>
  <si>
    <t>Натрия хлорид 0,9 % 10,0 №10</t>
  </si>
  <si>
    <t>Натрия хлорид 0,9 % 5,0 №10</t>
  </si>
  <si>
    <t>серветки стерильні 16*14 №5</t>
  </si>
  <si>
    <t>Налбуфин №10</t>
  </si>
  <si>
    <t>Небутамол №10</t>
  </si>
  <si>
    <t>Глицисед №50</t>
  </si>
  <si>
    <t>Жгут</t>
  </si>
  <si>
    <t>Коргликон 1,0 №10</t>
  </si>
  <si>
    <t>бинт 7*14</t>
  </si>
  <si>
    <t>натрия хлорид 0,9% 200,0</t>
  </si>
  <si>
    <t>система ПР</t>
  </si>
  <si>
    <t>корвалмент №30</t>
  </si>
  <si>
    <t>смекта №1</t>
  </si>
  <si>
    <t>фуросемід 2,0 №10</t>
  </si>
  <si>
    <t>кетанов 1,0 №10</t>
  </si>
  <si>
    <t>супрастин 1,0 №5</t>
  </si>
  <si>
    <t>Дигоксін 0,025% 1,0 №10</t>
  </si>
  <si>
    <t>Пинцет анатом 15см</t>
  </si>
  <si>
    <t>Напальники  мед. рез "Л"</t>
  </si>
  <si>
    <t>Етамзилат 12,5%-2,0 №10</t>
  </si>
  <si>
    <t>Еуфиллин-Н амп 2% 5мл №10</t>
  </si>
  <si>
    <t>Аміназин 2,5/ 2мл №10</t>
  </si>
  <si>
    <t>Анаприлін табл 0,04 №50</t>
  </si>
  <si>
    <t>Баралгин р-р 5мл №5</t>
  </si>
  <si>
    <t>Магния сульфат 25% 5 мл №10</t>
  </si>
  <si>
    <t>Папаверина г/х 2% 2мл №10</t>
  </si>
  <si>
    <t>Фармадипін фл 2% 25мл</t>
  </si>
  <si>
    <t>Етамзилат 12,5% 2,0 №10</t>
  </si>
  <si>
    <t>Туберкулин 0,6 мл 6од</t>
  </si>
  <si>
    <t>Баралгін р-р 5мл №5</t>
  </si>
  <si>
    <t>Перекись водорода 3% 40мл</t>
  </si>
  <si>
    <t>Перчатки нестер.</t>
  </si>
  <si>
    <t>Септомакс  1кг</t>
  </si>
  <si>
    <t>Анальгін амп 50% 2 мл №10</t>
  </si>
  <si>
    <t>Глюкоза 10% 200мл</t>
  </si>
  <si>
    <t>Магния сульфат амп  5мл №10</t>
  </si>
  <si>
    <t>Папаверина г/хл амп 2% 2мл №10</t>
  </si>
  <si>
    <t>Система для інфуз.розчинів ПК</t>
  </si>
  <si>
    <t>Сульфокамфокаин-Д амп 10%2мл №10</t>
  </si>
  <si>
    <t>Супрастин амп №5</t>
  </si>
  <si>
    <t>Тиоцетам амп 5 мл №10</t>
  </si>
  <si>
    <t>Нифуроксазид табл 0,2 г №10</t>
  </si>
  <si>
    <t>Панкреатин 0,24г №50</t>
  </si>
  <si>
    <t>Тавегил амп 2мг 2мл №5</t>
  </si>
  <si>
    <t>Ципрофлоксацин р-р 0,2% 100мл</t>
  </si>
  <si>
    <t>Етамзилат-Д амп 12,5% 2мл №10</t>
  </si>
  <si>
    <t>Еуфілін-Н амп 2% 5мл №10</t>
  </si>
  <si>
    <t xml:space="preserve">РАХУНОК  202 </t>
  </si>
  <si>
    <t>РАХУНОК  202</t>
  </si>
  <si>
    <t>Благодійна допомога</t>
  </si>
  <si>
    <t>ІС-132</t>
  </si>
  <si>
    <t>Кальцію хлорид 100,0</t>
  </si>
  <si>
    <t>Гідазепам</t>
  </si>
  <si>
    <t>Амінокапронка 100,0</t>
  </si>
  <si>
    <t>Фіз.розчин 200</t>
  </si>
  <si>
    <t>Папаверин г/х 2% 2,0</t>
  </si>
  <si>
    <t>Підгузники 3 SENI Basic Larqer</t>
  </si>
  <si>
    <t>Черговий кабінет</t>
  </si>
  <si>
    <t>Фуросемид 1% 2мл №10</t>
  </si>
  <si>
    <t>Адреналіну г/хл 1,0 №10</t>
  </si>
  <si>
    <t>Амінокапронова кислота 5% 100,0</t>
  </si>
  <si>
    <t>Анальгін 50% 2 мл №10</t>
  </si>
  <si>
    <t>Бриллиант зел.р-н 1% 20 мл</t>
  </si>
  <si>
    <t>Вата н/ст 100,00 г</t>
  </si>
  <si>
    <t>Глюкоза 5% 200 мл</t>
  </si>
  <si>
    <t>Декасан 100 мл</t>
  </si>
  <si>
    <t>Дибазол-Д 1% 5 мл №10</t>
  </si>
  <si>
    <t>Дигоксин 0,025% 1мл №10</t>
  </si>
  <si>
    <t>Каптоприл табл 0,025 №20</t>
  </si>
  <si>
    <t>Коргликон 0,06% 1мл №10</t>
  </si>
  <si>
    <t>Метопролола тартрат 0,05 №20</t>
  </si>
  <si>
    <t>Налбуфин амп 10 мг/1 мл №10</t>
  </si>
  <si>
    <t>Натрия хлорид амп 0,9 % 5 мл №10</t>
  </si>
  <si>
    <t>Окситоцин амп 5 МЕ 1мл №5</t>
  </si>
  <si>
    <t>Перекись водорода 3% 100мл</t>
  </si>
  <si>
    <t>Пинцет анатом 200мм</t>
  </si>
  <si>
    <t>Пирацетам амп 20/ 5мл №10</t>
  </si>
  <si>
    <t>Пиридоксина г/хл амп 5% 1мл №10</t>
  </si>
  <si>
    <t>Реосорбілакт р-н  200,0</t>
  </si>
  <si>
    <t>Стерилан-132 зовн</t>
  </si>
  <si>
    <t>Стерилан-180 зовн</t>
  </si>
  <si>
    <t>Сульфацил натрію 20% 10мл №1</t>
  </si>
  <si>
    <t>Сульфокамфокаїн -Д 10% 2,0 №10</t>
  </si>
  <si>
    <t>Тиамина хлорид амп 5% 1мл №10</t>
  </si>
  <si>
    <t>Цианокобаламин амп 0,05% 1 мл №10</t>
  </si>
  <si>
    <t>Енап табл 10мг №20</t>
  </si>
  <si>
    <t>Бинт ст.5*10</t>
  </si>
  <si>
    <t>Валидол таб №10</t>
  </si>
  <si>
    <t>Декасан 0,02 % 200 мл</t>
  </si>
  <si>
    <t>Лидокаин амп 2% 2мл №10</t>
  </si>
  <si>
    <t>Линимент Вишневського 40 г</t>
  </si>
  <si>
    <t>Маски 3-х слойні на резинках</t>
  </si>
  <si>
    <t xml:space="preserve">Натрия хлорид амп 0,9 % 200 мл </t>
  </si>
  <si>
    <t>Парацетамол-Д 0,5 № 10</t>
  </si>
  <si>
    <t>Ренальган р-н д/ин 5мл №5</t>
  </si>
  <si>
    <t>Пантенол-Спрей 58г</t>
  </si>
  <si>
    <t>ЛДТЗ 215*30</t>
  </si>
  <si>
    <t>Биосепт 96 %</t>
  </si>
  <si>
    <t>Вата стер 50,00 г</t>
  </si>
  <si>
    <t>Декасан 0,02% 200 мл</t>
  </si>
  <si>
    <t>Диклофенак 2,5 % 3,0 №5</t>
  </si>
  <si>
    <t>Кордиамин амп 2 мл №10</t>
  </si>
  <si>
    <t>Лейкопластир бактер 1,9*7,2</t>
  </si>
  <si>
    <t>Напальчник мед</t>
  </si>
  <si>
    <t>Натрия хлорид амп 0,9 % 200 мл</t>
  </si>
  <si>
    <t>Но-шпа амп 40 мг 2мл №25</t>
  </si>
  <si>
    <t>Пипетка в футляре</t>
  </si>
  <si>
    <t>Регидрон дозпор 18,9 №20</t>
  </si>
  <si>
    <t>Ренальган р-н 5 мл №5</t>
  </si>
  <si>
    <t>Салфетка стерил</t>
  </si>
  <si>
    <t>Стрептоцид табл 0,3г №10</t>
  </si>
  <si>
    <t xml:space="preserve">Тест беремености </t>
  </si>
  <si>
    <t>Шпатель ЛОР дерев</t>
  </si>
  <si>
    <t>Аміназин 2,5% 2мл №10</t>
  </si>
  <si>
    <t>Строфантин 0,025% 1,0 №10</t>
  </si>
  <si>
    <t>Тиоцетам амп 10мл №10</t>
  </si>
  <si>
    <t>Фармадипин фл рн 2% 25мл</t>
  </si>
  <si>
    <t>Фенигидин табл 0,01 №50</t>
  </si>
  <si>
    <t>Цефриаксон 1 г</t>
  </si>
  <si>
    <t>Шприц 10 мл 3-х компонентний</t>
  </si>
  <si>
    <t>Шприц 20 мл 3-х компон</t>
  </si>
  <si>
    <t>МВО: Лазарева Л.Л.</t>
  </si>
  <si>
    <t>Баралгин 5мл №5</t>
  </si>
  <si>
    <t>Дротаверин табл 40мг №20</t>
  </si>
  <si>
    <t>Магнію сульфат 250 мг/мл 5,0 №10</t>
  </si>
  <si>
    <t>Парацетамол-Д табл 0,5 №10</t>
  </si>
  <si>
    <t>Реосорбилакт р-р инф 200мл</t>
  </si>
  <si>
    <t>Фармадол табл №10</t>
  </si>
  <si>
    <t>Цитрамон-М №6</t>
  </si>
  <si>
    <t>Нитроглицерин табл№40</t>
  </si>
  <si>
    <t>Папаверина г/хл2% 2мл №10</t>
  </si>
  <si>
    <t>Платифилина г/т 0,2%1мл №10</t>
  </si>
  <si>
    <t>Бинт 7Х14 н/стер</t>
  </si>
  <si>
    <t>Ацетилсаліцилова кислота 0,5 № 10</t>
  </si>
  <si>
    <t>Биосепт 70 %</t>
  </si>
  <si>
    <t>Левомеколь мазь 40 мл</t>
  </si>
  <si>
    <t>Алоє екстракт 1,0 №10</t>
  </si>
  <si>
    <t>Ібупрофен 0,2 №50</t>
  </si>
  <si>
    <t>Лейкопластир 3*500 см</t>
  </si>
  <si>
    <t>Маска з-х слойная</t>
  </si>
  <si>
    <t>Натрия хлорид амп 0,9 % 200  мл</t>
  </si>
  <si>
    <t>Новокаин амп 0,5% 2мл №10</t>
  </si>
  <si>
    <t>Система для інф. розчинів</t>
  </si>
  <si>
    <t>Еуфілін-Н амп 2% 5 мл №10</t>
  </si>
  <si>
    <t>Шприц 20 мл 3-х компонен</t>
  </si>
  <si>
    <t>Аміназин 2,5% 2,0 мл №10</t>
  </si>
  <si>
    <t>Клопидогрель табл 75 мг №10</t>
  </si>
  <si>
    <t xml:space="preserve">Натрия хлорид амп 0,9 %  200 мл </t>
  </si>
  <si>
    <t xml:space="preserve">Перчатки н/ст </t>
  </si>
  <si>
    <t>Лейкопластир 1,9*7,2</t>
  </si>
  <si>
    <t>Кальція глюконат 10% 5мл №10</t>
  </si>
  <si>
    <t>Налбуфин амп 10мг 1,0 №10</t>
  </si>
  <si>
    <t>Бинт еластич 3*8</t>
  </si>
  <si>
    <t>Жгут медичн з фіксатором</t>
  </si>
  <si>
    <t>Шприц 10 мл 3-х компон</t>
  </si>
  <si>
    <t>Лейкопластир 6*10 см</t>
  </si>
  <si>
    <t>Подгузники Bella Happi 6</t>
  </si>
  <si>
    <t>Фуросемід 1% 2,0 №10</t>
  </si>
  <si>
    <t>Еуфілін амп 2% 5мл №10</t>
  </si>
  <si>
    <t>Аміназин 2,5% 2,0 №10</t>
  </si>
  <si>
    <t>Бензил бензоат емульс. 20% 50,0</t>
  </si>
  <si>
    <t>Валідол  №10</t>
  </si>
  <si>
    <t>Вата н\ст 100 г</t>
  </si>
  <si>
    <t>Доксициклин капс.0,1 №10</t>
  </si>
  <si>
    <t>Кеторолак-3 табл 10 №10</t>
  </si>
  <si>
    <t>Л/пластир кат 1*500</t>
  </si>
  <si>
    <t>Лазикс Нео амп 10мг /1мл 2мл №10</t>
  </si>
  <si>
    <t>Преднизолон амп  1мл №5</t>
  </si>
  <si>
    <t>Стрептоцид табл 0,3 г №10</t>
  </si>
  <si>
    <t>Шприц 2,5 мл</t>
  </si>
  <si>
    <t>Шприц 5,5 мл 3-комп</t>
  </si>
  <si>
    <t>Щітка гінекологічна</t>
  </si>
  <si>
    <t>Диклоберл амп 75 мг 3 мл №5</t>
  </si>
  <si>
    <t>Димедрол 1% 1,0мл № 10</t>
  </si>
  <si>
    <t>Канюля в/в G 20</t>
  </si>
  <si>
    <t>Коргликон 1,0 мл  №10</t>
  </si>
  <si>
    <t>Магния сульфат амп 25% 5 мл №10</t>
  </si>
  <si>
    <t>Папаверіна г/хл  2% 2,0мл № 10</t>
  </si>
  <si>
    <t>Фурацилин табл 0,02 №20</t>
  </si>
  <si>
    <t>Шпатель ЛОР деревян</t>
  </si>
  <si>
    <t>Еуфілін амп 20мг/мл 5 мл №10</t>
  </si>
  <si>
    <t>Армадін р-н 50мг/мл амп 2 мл №10</t>
  </si>
  <si>
    <t>Диклофенак р-р д\ин 2,5% 3мл №5</t>
  </si>
  <si>
    <t>Жгут медич.з фіксатором</t>
  </si>
  <si>
    <t>Кеторолак-3 30 мг 1мл №11</t>
  </si>
  <si>
    <t>Л/пласт.кат 1*500</t>
  </si>
  <si>
    <t>Печатки н/ст</t>
  </si>
  <si>
    <t>Перчатки стерильні</t>
  </si>
  <si>
    <t>Ренальган 5мл №5</t>
  </si>
  <si>
    <t>Хлоропіраміна г/х 1 мл № 5</t>
  </si>
  <si>
    <t>Еуфілін амп  5 мл №10</t>
  </si>
  <si>
    <t>Глюкоза р-р 5% 200,0</t>
  </si>
  <si>
    <t>Корвалдин 25 мл</t>
  </si>
  <si>
    <t>Кофеин натрію бенз 10% 1мл №10</t>
  </si>
  <si>
    <t>Л\пласт 19*72* №100</t>
  </si>
  <si>
    <t>Л\пласт  1*500</t>
  </si>
  <si>
    <t>Перчатки стер</t>
  </si>
  <si>
    <t>Система для інфуз.розч ПР</t>
  </si>
  <si>
    <t xml:space="preserve">Шприц 10 мл </t>
  </si>
  <si>
    <t>Шприц 2,5мл 3-х комп</t>
  </si>
  <si>
    <t xml:space="preserve">Шприц 20 мл </t>
  </si>
  <si>
    <t>Шприц 5,5 мл 3-х комп</t>
  </si>
  <si>
    <t>Бриліантовий зелений 1% 20 мл</t>
  </si>
  <si>
    <t>Нохшаверин р-р 2% 2мл №5</t>
  </si>
  <si>
    <t>Шприц 10 мл 3-х комп</t>
  </si>
  <si>
    <t>Натрия тиосульфат 30% 5мл №10</t>
  </si>
  <si>
    <t>Натрия хлорид 0,9% 200 мл</t>
  </si>
  <si>
    <t>Натрия хлорид 0,9%  5 мл №10</t>
  </si>
  <si>
    <t>Но-шпа 40мг табл  №24</t>
  </si>
  <si>
    <t>Папаверина г/хл табл 0,01  №10</t>
  </si>
  <si>
    <t>Септосепт 100мл</t>
  </si>
  <si>
    <t>Амінокапронова к-та 5%-100</t>
  </si>
  <si>
    <t>Верапамин 0,25% №10</t>
  </si>
  <si>
    <t>Корвалмент капс №10</t>
  </si>
  <si>
    <t>Лейкопластир 19*72 №100</t>
  </si>
  <si>
    <t>Марля 5 м</t>
  </si>
  <si>
    <t xml:space="preserve">м </t>
  </si>
  <si>
    <t>Но-шпа табл 40мг № 24</t>
  </si>
  <si>
    <t>Пантенол  аер. 58 г</t>
  </si>
  <si>
    <t>Парацетамол капс 325 мг №10</t>
  </si>
  <si>
    <t>Шприц 5,5 мл 3-х компон</t>
  </si>
  <si>
    <r>
      <t xml:space="preserve">Залишок  на  
</t>
    </r>
    <r>
      <rPr>
        <b/>
        <u/>
        <sz val="12"/>
        <color theme="1"/>
        <rFont val="Times New Roman"/>
        <family val="1"/>
        <charset val="204"/>
      </rPr>
      <t>01.07.2019</t>
    </r>
  </si>
  <si>
    <t>Вата стер. 25 г</t>
  </si>
  <si>
    <t>Витаксон р-р д\ин 2 мл №5</t>
  </si>
  <si>
    <t>Глицисед-КМП  табл 0,1 г №50</t>
  </si>
  <si>
    <t>Дексалгин р-р 50 мг/2мл амп №5</t>
  </si>
  <si>
    <t>Жгут медичний з фіксатором</t>
  </si>
  <si>
    <t>Ібупрофен табл,0.2 №50</t>
  </si>
  <si>
    <t>Каптопрес-Дарниця табл №20</t>
  </si>
  <si>
    <t>Л\пласт 1,25*910 Микропор</t>
  </si>
  <si>
    <t>Набір гінекологічний  3 з щіточкою</t>
  </si>
  <si>
    <t>Натрия хлорид 0,9 % 10мл №10</t>
  </si>
  <si>
    <t>Натрия хлорид 0,9 % 200 мл</t>
  </si>
  <si>
    <t>Натрия хлорид 0,9 % 5 мл №10</t>
  </si>
  <si>
    <t>Нохшаверин р-р д\ин 2% 2мл №5</t>
  </si>
  <si>
    <t>Перчатки стер 7-8-9</t>
  </si>
  <si>
    <t>Ренальган р-н 2 мл №10</t>
  </si>
  <si>
    <t>Салфетки стер 14*16 №5</t>
  </si>
  <si>
    <t>Смекта пак пор №12</t>
  </si>
  <si>
    <t>Діагностична смужка для визн глюкози</t>
  </si>
  <si>
    <t>Тіоцетам амп 5 мл №10</t>
  </si>
  <si>
    <t>Фуросемід 2,0  1% №10</t>
  </si>
  <si>
    <t>Шпатель ЛОР деревяний</t>
  </si>
  <si>
    <t>Етилацетат, ч</t>
  </si>
  <si>
    <t>Йод кристалический</t>
  </si>
  <si>
    <t>Калий йодистий, чда</t>
  </si>
  <si>
    <t>Натрий  хлористий , чда</t>
  </si>
  <si>
    <t>Цинк сернокислий, чда</t>
  </si>
  <si>
    <t>Штатив до СОЕ-метру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</si>
</sst>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;\-#,##0;#,&quot; &quot;"/>
    <numFmt numFmtId="165" formatCode="#,##0;\-#,##0;#,&quot;-&quot;"/>
    <numFmt numFmtId="166" formatCode="#,##0.00;\-#,##0.00;#,&quot; &quot;"/>
    <numFmt numFmtId="167" formatCode="#,##0.00;\-#,##0.00;#,&quot;-&quot;"/>
    <numFmt numFmtId="168" formatCode="#,##0.00_ ;\-#,##0.00\ "/>
    <numFmt numFmtId="169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165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/>
    </xf>
    <xf numFmtId="2" fontId="7" fillId="2" borderId="17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 applyProtection="1">
      <alignment horizontal="center" vertical="center" wrapText="1"/>
    </xf>
    <xf numFmtId="2" fontId="1" fillId="2" borderId="20" xfId="0" applyNumberFormat="1" applyFont="1" applyFill="1" applyBorder="1" applyAlignment="1">
      <alignment horizontal="right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 applyProtection="1">
      <alignment vertical="center" wrapText="1"/>
    </xf>
    <xf numFmtId="0" fontId="7" fillId="2" borderId="16" xfId="0" applyFont="1" applyFill="1" applyBorder="1" applyAlignment="1">
      <alignment horizontal="left"/>
    </xf>
    <xf numFmtId="2" fontId="1" fillId="2" borderId="28" xfId="0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4" fontId="7" fillId="2" borderId="17" xfId="0" applyNumberFormat="1" applyFont="1" applyFill="1" applyBorder="1" applyAlignment="1">
      <alignment horizontal="center"/>
    </xf>
    <xf numFmtId="4" fontId="7" fillId="2" borderId="21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right" vertical="center" wrapText="1"/>
    </xf>
    <xf numFmtId="0" fontId="1" fillId="2" borderId="17" xfId="0" applyFont="1" applyFill="1" applyBorder="1"/>
    <xf numFmtId="0" fontId="1" fillId="0" borderId="11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wrapText="1"/>
    </xf>
    <xf numFmtId="2" fontId="1" fillId="2" borderId="17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wrapText="1"/>
    </xf>
    <xf numFmtId="0" fontId="1" fillId="2" borderId="28" xfId="0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2" fontId="3" fillId="2" borderId="36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right" vertical="center" wrapText="1"/>
    </xf>
    <xf numFmtId="0" fontId="3" fillId="2" borderId="35" xfId="0" applyFont="1" applyFill="1" applyBorder="1" applyAlignment="1">
      <alignment horizontal="center" vertical="center" wrapText="1"/>
    </xf>
    <xf numFmtId="2" fontId="3" fillId="2" borderId="30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left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8" fontId="3" fillId="2" borderId="36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2" fontId="3" fillId="2" borderId="3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6" fillId="2" borderId="2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distributed"/>
    </xf>
    <xf numFmtId="0" fontId="1" fillId="2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 applyProtection="1">
      <alignment vertical="center" wrapText="1"/>
    </xf>
    <xf numFmtId="0" fontId="3" fillId="2" borderId="3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right" vertical="center" wrapText="1"/>
    </xf>
    <xf numFmtId="0" fontId="9" fillId="2" borderId="18" xfId="0" applyFont="1" applyFill="1" applyBorder="1" applyAlignment="1" applyProtection="1">
      <alignment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 applyProtection="1">
      <alignment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>
      <alignment horizontal="left"/>
    </xf>
    <xf numFmtId="2" fontId="3" fillId="2" borderId="26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right" vertical="center" wrapText="1"/>
    </xf>
    <xf numFmtId="2" fontId="3" fillId="2" borderId="3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2" fontId="7" fillId="2" borderId="17" xfId="0" applyNumberFormat="1" applyFont="1" applyFill="1" applyBorder="1" applyAlignment="1">
      <alignment horizontal="left" vertical="distributed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center"/>
    </xf>
    <xf numFmtId="4" fontId="7" fillId="2" borderId="18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2" fontId="3" fillId="2" borderId="27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6" fillId="2" borderId="37" xfId="0" applyNumberFormat="1" applyFont="1" applyFill="1" applyBorder="1" applyAlignment="1" applyProtection="1">
      <alignment horizontal="center" vertical="center" wrapText="1"/>
    </xf>
    <xf numFmtId="169" fontId="1" fillId="2" borderId="17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4" fontId="7" fillId="2" borderId="37" xfId="0" applyNumberFormat="1" applyFont="1" applyFill="1" applyBorder="1" applyAlignment="1">
      <alignment horizontal="center"/>
    </xf>
    <xf numFmtId="4" fontId="7" fillId="2" borderId="16" xfId="0" applyNumberFormat="1" applyFont="1" applyFill="1" applyBorder="1" applyAlignment="1">
      <alignment horizontal="center"/>
    </xf>
    <xf numFmtId="167" fontId="1" fillId="0" borderId="5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167" fontId="1" fillId="0" borderId="9" xfId="0" applyNumberFormat="1" applyFont="1" applyBorder="1" applyAlignment="1">
      <alignment horizontal="center" vertical="center" wrapText="1"/>
    </xf>
    <xf numFmtId="167" fontId="1" fillId="0" borderId="12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7" fontId="1" fillId="0" borderId="6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166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7" fontId="1" fillId="2" borderId="6" xfId="0" applyNumberFormat="1" applyFont="1" applyFill="1" applyBorder="1" applyAlignment="1">
      <alignment horizontal="center" vertical="center" wrapText="1"/>
    </xf>
    <xf numFmtId="167" fontId="1" fillId="2" borderId="10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4" xfId="0" applyNumberFormat="1" applyFont="1" applyFill="1" applyBorder="1" applyAlignment="1">
      <alignment horizontal="center" vertical="center" wrapText="1"/>
    </xf>
    <xf numFmtId="167" fontId="5" fillId="2" borderId="6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7" fontId="5" fillId="2" borderId="3" xfId="0" applyNumberFormat="1" applyFont="1" applyFill="1" applyBorder="1" applyAlignment="1">
      <alignment horizontal="center" wrapText="1"/>
    </xf>
    <xf numFmtId="167" fontId="3" fillId="2" borderId="6" xfId="0" applyNumberFormat="1" applyFont="1" applyFill="1" applyBorder="1" applyAlignment="1">
      <alignment horizontal="center" vertical="center" wrapText="1"/>
    </xf>
    <xf numFmtId="167" fontId="3" fillId="2" borderId="10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167" fontId="9" fillId="2" borderId="3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zoomScale="75" zoomScaleNormal="75" workbookViewId="0">
      <selection activeCell="M72" sqref="M72"/>
    </sheetView>
  </sheetViews>
  <sheetFormatPr defaultColWidth="9.140625" defaultRowHeight="15.75" x14ac:dyDescent="0.25"/>
  <cols>
    <col min="1" max="1" width="4.42578125" style="9" customWidth="1"/>
    <col min="2" max="2" width="9.28515625" style="6" customWidth="1"/>
    <col min="3" max="3" width="38.5703125" style="6" customWidth="1"/>
    <col min="4" max="4" width="9" style="6" customWidth="1"/>
    <col min="5" max="5" width="8" style="6" customWidth="1"/>
    <col min="6" max="16384" width="9.140625" style="6"/>
  </cols>
  <sheetData>
    <row r="1" spans="1:7" ht="16.5" thickBot="1" x14ac:dyDescent="0.3">
      <c r="C1" s="10" t="s">
        <v>231</v>
      </c>
    </row>
    <row r="2" spans="1:7" ht="17.25" customHeight="1" x14ac:dyDescent="0.25">
      <c r="A2" s="157" t="s">
        <v>0</v>
      </c>
      <c r="B2" s="160" t="s">
        <v>1</v>
      </c>
      <c r="C2" s="160" t="s">
        <v>2</v>
      </c>
      <c r="D2" s="154" t="s">
        <v>3</v>
      </c>
      <c r="E2" s="154" t="s">
        <v>244</v>
      </c>
      <c r="F2" s="146" t="s">
        <v>970</v>
      </c>
      <c r="G2" s="147"/>
    </row>
    <row r="3" spans="1:7" ht="16.5" customHeight="1" thickBot="1" x14ac:dyDescent="0.3">
      <c r="A3" s="158"/>
      <c r="B3" s="161"/>
      <c r="C3" s="161"/>
      <c r="D3" s="155"/>
      <c r="E3" s="155"/>
      <c r="F3" s="148"/>
      <c r="G3" s="149"/>
    </row>
    <row r="4" spans="1:7" ht="16.5" customHeight="1" x14ac:dyDescent="0.25">
      <c r="A4" s="158"/>
      <c r="B4" s="161"/>
      <c r="C4" s="161"/>
      <c r="D4" s="155"/>
      <c r="E4" s="155"/>
      <c r="F4" s="5" t="s">
        <v>4</v>
      </c>
      <c r="G4" s="150" t="s">
        <v>5</v>
      </c>
    </row>
    <row r="5" spans="1:7" ht="27.75" customHeight="1" thickBot="1" x14ac:dyDescent="0.3">
      <c r="A5" s="159"/>
      <c r="B5" s="162"/>
      <c r="C5" s="162"/>
      <c r="D5" s="156"/>
      <c r="E5" s="156"/>
      <c r="F5" s="4" t="s">
        <v>6</v>
      </c>
      <c r="G5" s="151"/>
    </row>
    <row r="6" spans="1:7" ht="18" customHeight="1" thickBot="1" x14ac:dyDescent="0.3">
      <c r="A6" s="12"/>
      <c r="B6" s="152" t="s">
        <v>796</v>
      </c>
      <c r="C6" s="153"/>
      <c r="D6" s="7"/>
      <c r="E6" s="7"/>
    </row>
    <row r="7" spans="1:7" s="15" customFormat="1" ht="18" customHeight="1" thickTop="1" x14ac:dyDescent="0.25">
      <c r="A7" s="54">
        <v>1</v>
      </c>
      <c r="B7" s="55"/>
      <c r="C7" s="27" t="s">
        <v>810</v>
      </c>
      <c r="D7" s="16" t="s">
        <v>234</v>
      </c>
      <c r="E7" s="43">
        <v>2.3759999999999999</v>
      </c>
      <c r="F7" s="40">
        <v>20</v>
      </c>
      <c r="G7" s="40">
        <v>47.519999999999996</v>
      </c>
    </row>
    <row r="8" spans="1:7" s="15" customFormat="1" ht="18" customHeight="1" x14ac:dyDescent="0.25">
      <c r="A8" s="54">
        <v>2</v>
      </c>
      <c r="B8" s="55"/>
      <c r="C8" s="41" t="s">
        <v>333</v>
      </c>
      <c r="D8" s="16" t="s">
        <v>234</v>
      </c>
      <c r="E8" s="43">
        <v>1.0150000000000001</v>
      </c>
      <c r="F8" s="40">
        <v>10</v>
      </c>
      <c r="G8" s="40">
        <v>10.15</v>
      </c>
    </row>
    <row r="9" spans="1:7" s="15" customFormat="1" ht="18" customHeight="1" x14ac:dyDescent="0.25">
      <c r="A9" s="54">
        <v>3</v>
      </c>
      <c r="B9" s="55"/>
      <c r="C9" s="27" t="s">
        <v>481</v>
      </c>
      <c r="D9" s="16" t="s">
        <v>240</v>
      </c>
      <c r="E9" s="43">
        <v>0.25</v>
      </c>
      <c r="F9" s="40">
        <v>15</v>
      </c>
      <c r="G9" s="40">
        <v>3.75</v>
      </c>
    </row>
    <row r="10" spans="1:7" s="15" customFormat="1" ht="18" customHeight="1" x14ac:dyDescent="0.25">
      <c r="A10" s="54">
        <v>4</v>
      </c>
      <c r="B10" s="55"/>
      <c r="C10" s="41" t="s">
        <v>110</v>
      </c>
      <c r="D10" s="16" t="s">
        <v>234</v>
      </c>
      <c r="E10" s="43">
        <v>27.086000000000002</v>
      </c>
      <c r="F10" s="40">
        <v>3</v>
      </c>
      <c r="G10" s="40">
        <v>81.25800000000001</v>
      </c>
    </row>
    <row r="11" spans="1:7" s="15" customFormat="1" ht="18" customHeight="1" x14ac:dyDescent="0.25">
      <c r="A11" s="54">
        <v>5</v>
      </c>
      <c r="B11" s="55"/>
      <c r="C11" s="27" t="s">
        <v>146</v>
      </c>
      <c r="D11" s="16" t="s">
        <v>235</v>
      </c>
      <c r="E11" s="43">
        <v>23.17</v>
      </c>
      <c r="F11" s="40">
        <v>3</v>
      </c>
      <c r="G11" s="40">
        <v>69.510000000000005</v>
      </c>
    </row>
    <row r="12" spans="1:7" s="15" customFormat="1" ht="18" customHeight="1" x14ac:dyDescent="0.25">
      <c r="A12" s="54">
        <v>6</v>
      </c>
      <c r="B12" s="55"/>
      <c r="C12" s="27" t="s">
        <v>30</v>
      </c>
      <c r="D12" s="16" t="s">
        <v>233</v>
      </c>
      <c r="E12" s="43">
        <v>4.29</v>
      </c>
      <c r="F12" s="40">
        <v>40</v>
      </c>
      <c r="G12" s="40">
        <v>171.6</v>
      </c>
    </row>
    <row r="13" spans="1:7" s="15" customFormat="1" ht="18" customHeight="1" x14ac:dyDescent="0.25">
      <c r="A13" s="54">
        <v>7</v>
      </c>
      <c r="B13" s="55"/>
      <c r="C13" s="27" t="s">
        <v>82</v>
      </c>
      <c r="D13" s="16" t="s">
        <v>233</v>
      </c>
      <c r="E13" s="43">
        <v>9.25</v>
      </c>
      <c r="F13" s="40">
        <v>30</v>
      </c>
      <c r="G13" s="40">
        <v>277.5</v>
      </c>
    </row>
    <row r="14" spans="1:7" s="15" customFormat="1" ht="18" customHeight="1" x14ac:dyDescent="0.25">
      <c r="A14" s="54">
        <v>8</v>
      </c>
      <c r="B14" s="55"/>
      <c r="C14" s="27" t="s">
        <v>835</v>
      </c>
      <c r="D14" s="16" t="s">
        <v>233</v>
      </c>
      <c r="E14" s="43">
        <v>4.54</v>
      </c>
      <c r="F14" s="40">
        <v>58</v>
      </c>
      <c r="G14" s="40">
        <v>263.32</v>
      </c>
    </row>
    <row r="15" spans="1:7" s="15" customFormat="1" ht="18" customHeight="1" x14ac:dyDescent="0.25">
      <c r="A15" s="54">
        <v>9</v>
      </c>
      <c r="B15" s="55"/>
      <c r="C15" s="27" t="s">
        <v>688</v>
      </c>
      <c r="D15" s="16" t="s">
        <v>233</v>
      </c>
      <c r="E15" s="43">
        <v>20.36</v>
      </c>
      <c r="F15" s="40">
        <v>10</v>
      </c>
      <c r="G15" s="40">
        <v>203.6</v>
      </c>
    </row>
    <row r="16" spans="1:7" s="15" customFormat="1" ht="18" customHeight="1" x14ac:dyDescent="0.25">
      <c r="A16" s="54">
        <v>10</v>
      </c>
      <c r="B16" s="55"/>
      <c r="C16" s="41" t="s">
        <v>453</v>
      </c>
      <c r="D16" s="16" t="s">
        <v>236</v>
      </c>
      <c r="E16" s="43">
        <v>0.18600000000000003</v>
      </c>
      <c r="F16" s="40">
        <v>10</v>
      </c>
      <c r="G16" s="40">
        <v>1.8600000000000003</v>
      </c>
    </row>
    <row r="17" spans="1:7" s="15" customFormat="1" ht="18.75" customHeight="1" x14ac:dyDescent="0.25">
      <c r="A17" s="54">
        <v>11</v>
      </c>
      <c r="B17" s="55"/>
      <c r="C17" s="27" t="s">
        <v>836</v>
      </c>
      <c r="D17" s="16" t="s">
        <v>240</v>
      </c>
      <c r="E17" s="43">
        <v>0.30566666665999997</v>
      </c>
      <c r="F17" s="40">
        <v>30</v>
      </c>
      <c r="G17" s="40">
        <v>9.1699999997999999</v>
      </c>
    </row>
    <row r="18" spans="1:7" s="15" customFormat="1" x14ac:dyDescent="0.25">
      <c r="A18" s="54">
        <v>12</v>
      </c>
      <c r="B18" s="55"/>
      <c r="C18" s="39" t="s">
        <v>451</v>
      </c>
      <c r="D18" s="16" t="s">
        <v>240</v>
      </c>
      <c r="E18" s="43">
        <v>0.27</v>
      </c>
      <c r="F18" s="40">
        <v>10</v>
      </c>
      <c r="G18" s="40">
        <v>2.700000000000002</v>
      </c>
    </row>
    <row r="19" spans="1:7" s="15" customFormat="1" x14ac:dyDescent="0.25">
      <c r="A19" s="54">
        <v>13</v>
      </c>
      <c r="B19" s="55"/>
      <c r="C19" s="27" t="s">
        <v>812</v>
      </c>
      <c r="D19" s="16" t="s">
        <v>242</v>
      </c>
      <c r="E19" s="43">
        <v>11.8</v>
      </c>
      <c r="F19" s="40">
        <v>5</v>
      </c>
      <c r="G19" s="40">
        <v>59</v>
      </c>
    </row>
    <row r="20" spans="1:7" s="15" customFormat="1" x14ac:dyDescent="0.25">
      <c r="A20" s="54">
        <v>14</v>
      </c>
      <c r="B20" s="55"/>
      <c r="C20" s="41" t="s">
        <v>35</v>
      </c>
      <c r="D20" s="16" t="s">
        <v>233</v>
      </c>
      <c r="E20" s="43">
        <v>2.2999999999999998</v>
      </c>
      <c r="F20" s="40">
        <v>1</v>
      </c>
      <c r="G20" s="40">
        <v>2.2999999999999998</v>
      </c>
    </row>
    <row r="21" spans="1:7" s="15" customFormat="1" x14ac:dyDescent="0.25">
      <c r="A21" s="54">
        <v>15</v>
      </c>
      <c r="B21" s="55"/>
      <c r="C21" s="41" t="s">
        <v>40</v>
      </c>
      <c r="D21" s="16" t="s">
        <v>233</v>
      </c>
      <c r="E21" s="43">
        <v>145</v>
      </c>
      <c r="F21" s="40">
        <v>1</v>
      </c>
      <c r="G21" s="40">
        <v>145</v>
      </c>
    </row>
    <row r="22" spans="1:7" s="15" customFormat="1" x14ac:dyDescent="0.25">
      <c r="A22" s="54">
        <v>16</v>
      </c>
      <c r="B22" s="55"/>
      <c r="C22" s="27" t="s">
        <v>313</v>
      </c>
      <c r="D22" s="16" t="s">
        <v>234</v>
      </c>
      <c r="E22" s="43">
        <v>4.5579999999999998</v>
      </c>
      <c r="F22" s="40">
        <v>90</v>
      </c>
      <c r="G22" s="40">
        <v>410.21999999999991</v>
      </c>
    </row>
    <row r="23" spans="1:7" s="15" customFormat="1" x14ac:dyDescent="0.25">
      <c r="A23" s="54">
        <v>17</v>
      </c>
      <c r="B23" s="55"/>
      <c r="C23" s="27" t="s">
        <v>813</v>
      </c>
      <c r="D23" s="16" t="s">
        <v>235</v>
      </c>
      <c r="E23" s="43">
        <v>10.75</v>
      </c>
      <c r="F23" s="40">
        <v>1</v>
      </c>
      <c r="G23" s="40">
        <v>10.75</v>
      </c>
    </row>
    <row r="24" spans="1:7" s="15" customFormat="1" x14ac:dyDescent="0.25">
      <c r="A24" s="54">
        <v>18</v>
      </c>
      <c r="B24" s="55"/>
      <c r="C24" s="41" t="s">
        <v>33</v>
      </c>
      <c r="D24" s="16" t="s">
        <v>233</v>
      </c>
      <c r="E24" s="43">
        <v>12.26</v>
      </c>
      <c r="F24" s="40">
        <v>1</v>
      </c>
      <c r="G24" s="40">
        <v>12.26</v>
      </c>
    </row>
    <row r="25" spans="1:7" s="15" customFormat="1" x14ac:dyDescent="0.25">
      <c r="A25" s="54">
        <v>19</v>
      </c>
      <c r="B25" s="55"/>
      <c r="C25" s="27" t="s">
        <v>837</v>
      </c>
      <c r="D25" s="16" t="s">
        <v>242</v>
      </c>
      <c r="E25" s="43">
        <v>119.5</v>
      </c>
      <c r="F25" s="40">
        <v>1</v>
      </c>
      <c r="G25" s="40">
        <v>119.5</v>
      </c>
    </row>
    <row r="26" spans="1:7" s="15" customFormat="1" x14ac:dyDescent="0.25">
      <c r="A26" s="54">
        <v>20</v>
      </c>
      <c r="B26" s="55"/>
      <c r="C26" s="41" t="s">
        <v>21</v>
      </c>
      <c r="D26" s="16" t="s">
        <v>234</v>
      </c>
      <c r="E26" s="43">
        <v>1.6719999999999997</v>
      </c>
      <c r="F26" s="40">
        <v>8</v>
      </c>
      <c r="G26" s="40">
        <v>13.375999999999998</v>
      </c>
    </row>
    <row r="27" spans="1:7" s="15" customFormat="1" x14ac:dyDescent="0.25">
      <c r="A27" s="54">
        <v>21</v>
      </c>
      <c r="B27" s="55"/>
      <c r="C27" s="27" t="s">
        <v>319</v>
      </c>
      <c r="D27" s="16" t="s">
        <v>234</v>
      </c>
      <c r="E27" s="43">
        <v>1.29</v>
      </c>
      <c r="F27" s="40">
        <v>20</v>
      </c>
      <c r="G27" s="40">
        <v>25.8</v>
      </c>
    </row>
    <row r="28" spans="1:7" s="15" customFormat="1" x14ac:dyDescent="0.25">
      <c r="A28" s="54">
        <v>22</v>
      </c>
      <c r="B28" s="55"/>
      <c r="C28" s="41" t="s">
        <v>12</v>
      </c>
      <c r="D28" s="16" t="s">
        <v>233</v>
      </c>
      <c r="E28" s="43">
        <v>19.8</v>
      </c>
      <c r="F28" s="40">
        <v>1</v>
      </c>
      <c r="G28" s="40">
        <v>19.8</v>
      </c>
    </row>
    <row r="29" spans="1:7" s="15" customFormat="1" x14ac:dyDescent="0.25">
      <c r="A29" s="54">
        <v>23</v>
      </c>
      <c r="B29" s="55"/>
      <c r="C29" s="41" t="s">
        <v>15</v>
      </c>
      <c r="D29" s="16" t="s">
        <v>233</v>
      </c>
      <c r="E29" s="43">
        <v>11.86</v>
      </c>
      <c r="F29" s="40">
        <v>1</v>
      </c>
      <c r="G29" s="40">
        <v>11.86</v>
      </c>
    </row>
    <row r="30" spans="1:7" s="15" customFormat="1" x14ac:dyDescent="0.25">
      <c r="A30" s="54">
        <v>24</v>
      </c>
      <c r="B30" s="55"/>
      <c r="C30" s="41" t="s">
        <v>14</v>
      </c>
      <c r="D30" s="16" t="s">
        <v>233</v>
      </c>
      <c r="E30" s="43">
        <v>26.8</v>
      </c>
      <c r="F30" s="40">
        <v>1</v>
      </c>
      <c r="G30" s="40">
        <v>26.8</v>
      </c>
    </row>
    <row r="31" spans="1:7" s="15" customFormat="1" x14ac:dyDescent="0.25">
      <c r="A31" s="54">
        <v>25</v>
      </c>
      <c r="B31" s="55"/>
      <c r="C31" s="41" t="s">
        <v>37</v>
      </c>
      <c r="D31" s="16" t="s">
        <v>233</v>
      </c>
      <c r="E31" s="43">
        <v>47.3</v>
      </c>
      <c r="F31" s="40">
        <v>1</v>
      </c>
      <c r="G31" s="40">
        <v>47.3</v>
      </c>
    </row>
    <row r="32" spans="1:7" s="15" customFormat="1" x14ac:dyDescent="0.25">
      <c r="A32" s="54">
        <v>26</v>
      </c>
      <c r="B32" s="55"/>
      <c r="C32" s="41" t="s">
        <v>19</v>
      </c>
      <c r="D32" s="16" t="s">
        <v>236</v>
      </c>
      <c r="E32" s="43">
        <v>0.39100000000000001</v>
      </c>
      <c r="F32" s="40">
        <v>20</v>
      </c>
      <c r="G32" s="40">
        <v>7.82</v>
      </c>
    </row>
    <row r="33" spans="1:7" s="15" customFormat="1" x14ac:dyDescent="0.25">
      <c r="A33" s="54">
        <v>27</v>
      </c>
      <c r="B33" s="55"/>
      <c r="C33" s="27" t="s">
        <v>192</v>
      </c>
      <c r="D33" s="16" t="s">
        <v>235</v>
      </c>
      <c r="E33" s="43">
        <v>10.96</v>
      </c>
      <c r="F33" s="40">
        <v>3</v>
      </c>
      <c r="G33" s="40">
        <v>32.880000000000003</v>
      </c>
    </row>
    <row r="34" spans="1:7" s="15" customFormat="1" x14ac:dyDescent="0.25">
      <c r="A34" s="54">
        <v>28</v>
      </c>
      <c r="B34" s="55"/>
      <c r="C34" s="27" t="s">
        <v>114</v>
      </c>
      <c r="D34" s="16" t="s">
        <v>237</v>
      </c>
      <c r="E34" s="43">
        <v>0.38774999999999998</v>
      </c>
      <c r="F34" s="40">
        <v>80</v>
      </c>
      <c r="G34" s="40">
        <v>31.02</v>
      </c>
    </row>
    <row r="35" spans="1:7" s="15" customFormat="1" x14ac:dyDescent="0.25">
      <c r="A35" s="54">
        <v>29</v>
      </c>
      <c r="B35" s="55"/>
      <c r="C35" s="27" t="s">
        <v>565</v>
      </c>
      <c r="D35" s="16" t="s">
        <v>233</v>
      </c>
      <c r="E35" s="43">
        <v>8.5</v>
      </c>
      <c r="F35" s="40">
        <v>2</v>
      </c>
      <c r="G35" s="40">
        <v>17</v>
      </c>
    </row>
    <row r="36" spans="1:7" s="15" customFormat="1" ht="21" customHeight="1" x14ac:dyDescent="0.25">
      <c r="A36" s="54">
        <v>30</v>
      </c>
      <c r="B36" s="55"/>
      <c r="C36" s="27" t="s">
        <v>838</v>
      </c>
      <c r="D36" s="16" t="s">
        <v>234</v>
      </c>
      <c r="E36" s="43">
        <v>0.91100000000000003</v>
      </c>
      <c r="F36" s="40">
        <v>20</v>
      </c>
      <c r="G36" s="40">
        <v>18.22</v>
      </c>
    </row>
    <row r="37" spans="1:7" s="15" customFormat="1" ht="16.5" customHeight="1" x14ac:dyDescent="0.25">
      <c r="A37" s="54">
        <v>31</v>
      </c>
      <c r="B37" s="55"/>
      <c r="C37" s="27" t="s">
        <v>839</v>
      </c>
      <c r="D37" s="16" t="s">
        <v>237</v>
      </c>
      <c r="E37" s="43">
        <v>0.28249999999999997</v>
      </c>
      <c r="F37" s="40">
        <v>80</v>
      </c>
      <c r="G37" s="40">
        <v>22.599999999999998</v>
      </c>
    </row>
    <row r="38" spans="1:7" s="15" customFormat="1" x14ac:dyDescent="0.25">
      <c r="A38" s="54">
        <v>32</v>
      </c>
      <c r="B38" s="55"/>
      <c r="C38" s="41" t="s">
        <v>452</v>
      </c>
      <c r="D38" s="16" t="s">
        <v>237</v>
      </c>
      <c r="E38" s="43">
        <v>0.27450000000000002</v>
      </c>
      <c r="F38" s="40">
        <v>40</v>
      </c>
      <c r="G38" s="40">
        <v>10.98</v>
      </c>
    </row>
    <row r="39" spans="1:7" s="15" customFormat="1" x14ac:dyDescent="0.25">
      <c r="A39" s="54">
        <v>33</v>
      </c>
      <c r="B39" s="55"/>
      <c r="C39" s="27" t="s">
        <v>304</v>
      </c>
      <c r="D39" s="16" t="s">
        <v>234</v>
      </c>
      <c r="E39" s="43">
        <v>1.657</v>
      </c>
      <c r="F39" s="40">
        <v>43</v>
      </c>
      <c r="G39" s="40">
        <v>71.251000000000005</v>
      </c>
    </row>
    <row r="40" spans="1:7" s="15" customFormat="1" x14ac:dyDescent="0.25">
      <c r="A40" s="54">
        <v>34</v>
      </c>
      <c r="B40" s="55"/>
      <c r="C40" s="41" t="s">
        <v>41</v>
      </c>
      <c r="D40" s="16" t="s">
        <v>233</v>
      </c>
      <c r="E40" s="43">
        <v>1.5</v>
      </c>
      <c r="F40" s="40">
        <v>5</v>
      </c>
      <c r="G40" s="40">
        <v>7.5</v>
      </c>
    </row>
    <row r="41" spans="1:7" s="15" customFormat="1" x14ac:dyDescent="0.25">
      <c r="A41" s="54">
        <v>35</v>
      </c>
      <c r="B41" s="55"/>
      <c r="C41" s="27" t="s">
        <v>840</v>
      </c>
      <c r="D41" s="16" t="s">
        <v>233</v>
      </c>
      <c r="E41" s="43">
        <v>1.5</v>
      </c>
      <c r="F41" s="40">
        <v>50</v>
      </c>
      <c r="G41" s="40">
        <v>75</v>
      </c>
    </row>
    <row r="42" spans="1:7" s="15" customFormat="1" x14ac:dyDescent="0.25">
      <c r="A42" s="54">
        <v>36</v>
      </c>
      <c r="B42" s="55"/>
      <c r="C42" s="41" t="s">
        <v>52</v>
      </c>
      <c r="D42" s="16" t="s">
        <v>234</v>
      </c>
      <c r="E42" s="43">
        <v>2.6379999999999999</v>
      </c>
      <c r="F42" s="40">
        <v>4</v>
      </c>
      <c r="G42" s="40">
        <v>10.552</v>
      </c>
    </row>
    <row r="43" spans="1:7" s="15" customFormat="1" ht="20.25" customHeight="1" x14ac:dyDescent="0.25">
      <c r="A43" s="54">
        <v>37</v>
      </c>
      <c r="B43" s="55"/>
      <c r="C43" s="27" t="s">
        <v>647</v>
      </c>
      <c r="D43" s="16" t="s">
        <v>234</v>
      </c>
      <c r="E43" s="43">
        <v>3.3559999999999999</v>
      </c>
      <c r="F43" s="40">
        <v>10</v>
      </c>
      <c r="G43" s="40">
        <v>33.56</v>
      </c>
    </row>
    <row r="44" spans="1:7" s="15" customFormat="1" x14ac:dyDescent="0.25">
      <c r="A44" s="54">
        <v>38</v>
      </c>
      <c r="B44" s="55"/>
      <c r="C44" s="27" t="s">
        <v>841</v>
      </c>
      <c r="D44" s="16" t="s">
        <v>234</v>
      </c>
      <c r="E44" s="43">
        <v>9.8000000000000007</v>
      </c>
      <c r="F44" s="40">
        <v>2</v>
      </c>
      <c r="G44" s="40">
        <v>19.600000000000001</v>
      </c>
    </row>
    <row r="45" spans="1:7" s="15" customFormat="1" x14ac:dyDescent="0.25">
      <c r="A45" s="54">
        <v>39</v>
      </c>
      <c r="B45" s="55"/>
      <c r="C45" s="27" t="s">
        <v>821</v>
      </c>
      <c r="D45" s="16" t="s">
        <v>234</v>
      </c>
      <c r="E45" s="43">
        <v>1.2030000000000001</v>
      </c>
      <c r="F45" s="40">
        <v>20</v>
      </c>
      <c r="G45" s="40">
        <v>24.060000000000002</v>
      </c>
    </row>
    <row r="46" spans="1:7" s="15" customFormat="1" x14ac:dyDescent="0.25">
      <c r="A46" s="54">
        <v>40</v>
      </c>
      <c r="B46" s="55"/>
      <c r="C46" s="41" t="s">
        <v>450</v>
      </c>
      <c r="D46" s="16" t="s">
        <v>240</v>
      </c>
      <c r="E46" s="43">
        <v>0.25900000000000001</v>
      </c>
      <c r="F46" s="40">
        <v>40</v>
      </c>
      <c r="G46" s="40">
        <v>10.36</v>
      </c>
    </row>
    <row r="47" spans="1:7" s="72" customFormat="1" x14ac:dyDescent="0.25">
      <c r="A47" s="54">
        <v>41</v>
      </c>
      <c r="B47" s="55"/>
      <c r="C47" s="17" t="s">
        <v>387</v>
      </c>
      <c r="D47" s="16" t="s">
        <v>234</v>
      </c>
      <c r="E47" s="43">
        <v>12.4336</v>
      </c>
      <c r="F47" s="40">
        <v>25</v>
      </c>
      <c r="G47" s="40">
        <v>310.84000000000003</v>
      </c>
    </row>
    <row r="48" spans="1:7" s="72" customFormat="1" x14ac:dyDescent="0.25">
      <c r="A48" s="54">
        <v>42</v>
      </c>
      <c r="B48" s="55"/>
      <c r="C48" s="39" t="s">
        <v>804</v>
      </c>
      <c r="D48" s="16" t="s">
        <v>234</v>
      </c>
      <c r="E48" s="43">
        <v>3.2979999999999996</v>
      </c>
      <c r="F48" s="40">
        <v>8</v>
      </c>
      <c r="G48" s="40">
        <v>26.384000000000004</v>
      </c>
    </row>
    <row r="49" spans="1:7" s="72" customFormat="1" x14ac:dyDescent="0.25">
      <c r="A49" s="54">
        <v>43</v>
      </c>
      <c r="B49" s="55"/>
      <c r="C49" s="17" t="s">
        <v>785</v>
      </c>
      <c r="D49" s="16" t="s">
        <v>234</v>
      </c>
      <c r="E49" s="43">
        <v>3.2509999999999999</v>
      </c>
      <c r="F49" s="40">
        <v>20</v>
      </c>
      <c r="G49" s="40">
        <v>65.02</v>
      </c>
    </row>
    <row r="50" spans="1:7" s="72" customFormat="1" x14ac:dyDescent="0.25">
      <c r="A50" s="54">
        <v>44</v>
      </c>
      <c r="B50" s="55"/>
      <c r="C50" s="17" t="s">
        <v>842</v>
      </c>
      <c r="D50" s="34" t="s">
        <v>240</v>
      </c>
      <c r="E50" s="43">
        <v>1.222</v>
      </c>
      <c r="F50" s="40">
        <v>30</v>
      </c>
      <c r="G50" s="40">
        <v>36.659999999999997</v>
      </c>
    </row>
    <row r="51" spans="1:7" s="72" customFormat="1" x14ac:dyDescent="0.25">
      <c r="A51" s="54">
        <v>45</v>
      </c>
      <c r="B51" s="55"/>
      <c r="C51" s="17" t="s">
        <v>823</v>
      </c>
      <c r="D51" s="34" t="s">
        <v>235</v>
      </c>
      <c r="E51" s="43">
        <v>3.62</v>
      </c>
      <c r="F51" s="40">
        <v>9</v>
      </c>
      <c r="G51" s="40">
        <v>32.580000000000005</v>
      </c>
    </row>
    <row r="52" spans="1:7" s="72" customFormat="1" x14ac:dyDescent="0.25">
      <c r="A52" s="54">
        <v>46</v>
      </c>
      <c r="B52" s="55"/>
      <c r="C52" s="17" t="s">
        <v>56</v>
      </c>
      <c r="D52" s="34" t="s">
        <v>241</v>
      </c>
      <c r="E52" s="43">
        <v>2.1</v>
      </c>
      <c r="F52" s="40">
        <v>100</v>
      </c>
      <c r="G52" s="40">
        <v>210</v>
      </c>
    </row>
    <row r="53" spans="1:7" s="72" customFormat="1" x14ac:dyDescent="0.25">
      <c r="A53" s="54">
        <v>47</v>
      </c>
      <c r="B53" s="55"/>
      <c r="C53" s="17" t="s">
        <v>510</v>
      </c>
      <c r="D53" s="34" t="s">
        <v>234</v>
      </c>
      <c r="E53" s="43">
        <v>2.4420000000000002</v>
      </c>
      <c r="F53" s="40">
        <v>10</v>
      </c>
      <c r="G53" s="40">
        <v>24.42</v>
      </c>
    </row>
    <row r="54" spans="1:7" s="72" customFormat="1" x14ac:dyDescent="0.25">
      <c r="A54" s="54">
        <v>48</v>
      </c>
      <c r="B54" s="55"/>
      <c r="C54" s="39" t="s">
        <v>11</v>
      </c>
      <c r="D54" s="34" t="s">
        <v>233</v>
      </c>
      <c r="E54" s="43">
        <v>34</v>
      </c>
      <c r="F54" s="40">
        <v>1</v>
      </c>
      <c r="G54" s="40">
        <v>34</v>
      </c>
    </row>
    <row r="55" spans="1:7" s="72" customFormat="1" x14ac:dyDescent="0.25">
      <c r="A55" s="54">
        <v>49</v>
      </c>
      <c r="B55" s="55"/>
      <c r="C55" s="17" t="s">
        <v>843</v>
      </c>
      <c r="D55" s="34" t="s">
        <v>234</v>
      </c>
      <c r="E55" s="43">
        <v>12.35</v>
      </c>
      <c r="F55" s="40">
        <v>10</v>
      </c>
      <c r="G55" s="40">
        <v>123.5</v>
      </c>
    </row>
    <row r="56" spans="1:7" s="72" customFormat="1" x14ac:dyDescent="0.25">
      <c r="A56" s="54">
        <v>50</v>
      </c>
      <c r="B56" s="55"/>
      <c r="C56" s="17" t="s">
        <v>374</v>
      </c>
      <c r="D56" s="34" t="s">
        <v>241</v>
      </c>
      <c r="E56" s="43">
        <v>5.2</v>
      </c>
      <c r="F56" s="40">
        <v>90</v>
      </c>
      <c r="G56" s="40">
        <v>468</v>
      </c>
    </row>
    <row r="57" spans="1:7" s="72" customFormat="1" x14ac:dyDescent="0.25">
      <c r="A57" s="54">
        <v>51</v>
      </c>
      <c r="B57" s="55"/>
      <c r="C57" s="39" t="s">
        <v>80</v>
      </c>
      <c r="D57" s="34" t="s">
        <v>237</v>
      </c>
      <c r="E57" s="43">
        <v>0.24719000000000002</v>
      </c>
      <c r="F57" s="40">
        <v>3000</v>
      </c>
      <c r="G57" s="40">
        <v>741.57</v>
      </c>
    </row>
    <row r="58" spans="1:7" s="72" customFormat="1" x14ac:dyDescent="0.25">
      <c r="A58" s="54">
        <v>52</v>
      </c>
      <c r="B58" s="55"/>
      <c r="C58" s="39" t="s">
        <v>80</v>
      </c>
      <c r="D58" s="34" t="s">
        <v>233</v>
      </c>
      <c r="E58" s="43">
        <v>0.27760000000000001</v>
      </c>
      <c r="F58" s="40">
        <v>3000</v>
      </c>
      <c r="G58" s="40">
        <v>832.80000000000007</v>
      </c>
    </row>
    <row r="59" spans="1:7" s="72" customFormat="1" x14ac:dyDescent="0.25">
      <c r="A59" s="54">
        <v>53</v>
      </c>
      <c r="B59" s="55"/>
      <c r="C59" s="39" t="s">
        <v>291</v>
      </c>
      <c r="D59" s="34" t="s">
        <v>236</v>
      </c>
      <c r="E59" s="43">
        <v>0.67199999999999915</v>
      </c>
      <c r="F59" s="40">
        <v>400</v>
      </c>
      <c r="G59" s="40">
        <v>268.79999999999961</v>
      </c>
    </row>
    <row r="60" spans="1:7" s="72" customFormat="1" x14ac:dyDescent="0.25">
      <c r="A60" s="54">
        <v>54</v>
      </c>
      <c r="B60" s="55"/>
      <c r="C60" s="39" t="s">
        <v>291</v>
      </c>
      <c r="D60" s="34" t="s">
        <v>236</v>
      </c>
      <c r="E60" s="43">
        <v>0.67520000000000024</v>
      </c>
      <c r="F60" s="40">
        <v>300</v>
      </c>
      <c r="G60" s="40">
        <v>202.56000000000006</v>
      </c>
    </row>
    <row r="61" spans="1:7" s="72" customFormat="1" x14ac:dyDescent="0.25">
      <c r="A61" s="54">
        <v>55</v>
      </c>
      <c r="B61" s="55"/>
      <c r="C61" s="39" t="s">
        <v>291</v>
      </c>
      <c r="D61" s="34" t="s">
        <v>233</v>
      </c>
      <c r="E61" s="43">
        <v>0.67200000000000004</v>
      </c>
      <c r="F61" s="40">
        <v>500</v>
      </c>
      <c r="G61" s="40">
        <v>336</v>
      </c>
    </row>
    <row r="62" spans="1:7" s="72" customFormat="1" x14ac:dyDescent="0.25">
      <c r="A62" s="54">
        <v>56</v>
      </c>
      <c r="B62" s="55"/>
      <c r="C62" s="39" t="s">
        <v>286</v>
      </c>
      <c r="D62" s="34" t="s">
        <v>233</v>
      </c>
      <c r="E62" s="43">
        <v>6.88</v>
      </c>
      <c r="F62" s="40">
        <v>2</v>
      </c>
      <c r="G62" s="40">
        <v>13.76</v>
      </c>
    </row>
    <row r="63" spans="1:7" s="72" customFormat="1" x14ac:dyDescent="0.25">
      <c r="A63" s="54">
        <v>57</v>
      </c>
      <c r="B63" s="55"/>
      <c r="C63" s="39" t="s">
        <v>39</v>
      </c>
      <c r="D63" s="34" t="s">
        <v>233</v>
      </c>
      <c r="E63" s="43">
        <v>3.36</v>
      </c>
      <c r="F63" s="40">
        <v>1</v>
      </c>
      <c r="G63" s="40">
        <v>3.36</v>
      </c>
    </row>
    <row r="64" spans="1:7" s="72" customFormat="1" x14ac:dyDescent="0.25">
      <c r="A64" s="54">
        <v>58</v>
      </c>
      <c r="B64" s="55"/>
      <c r="C64" s="39" t="s">
        <v>85</v>
      </c>
      <c r="D64" s="34" t="s">
        <v>237</v>
      </c>
      <c r="E64" s="43">
        <v>0.21772727272727277</v>
      </c>
      <c r="F64" s="40">
        <v>88</v>
      </c>
      <c r="G64" s="40">
        <v>19.160000000000004</v>
      </c>
    </row>
    <row r="65" spans="1:7" s="72" customFormat="1" x14ac:dyDescent="0.25">
      <c r="A65" s="54">
        <v>59</v>
      </c>
      <c r="B65" s="55"/>
      <c r="C65" s="39" t="s">
        <v>16</v>
      </c>
      <c r="D65" s="34" t="s">
        <v>233</v>
      </c>
      <c r="E65" s="43">
        <v>3.6</v>
      </c>
      <c r="F65" s="40">
        <v>1</v>
      </c>
      <c r="G65" s="40">
        <v>3.6</v>
      </c>
    </row>
    <row r="66" spans="1:7" s="72" customFormat="1" x14ac:dyDescent="0.25">
      <c r="A66" s="54">
        <v>60</v>
      </c>
      <c r="B66" s="55"/>
      <c r="C66" s="39" t="s">
        <v>116</v>
      </c>
      <c r="D66" s="34" t="s">
        <v>242</v>
      </c>
      <c r="E66" s="43">
        <v>177.99999999999997</v>
      </c>
      <c r="F66" s="40">
        <v>0.6</v>
      </c>
      <c r="G66" s="40">
        <v>106.79999999999998</v>
      </c>
    </row>
    <row r="67" spans="1:7" s="72" customFormat="1" x14ac:dyDescent="0.25">
      <c r="A67" s="54">
        <v>61</v>
      </c>
      <c r="B67" s="55"/>
      <c r="C67" s="17" t="s">
        <v>830</v>
      </c>
      <c r="D67" s="34" t="s">
        <v>235</v>
      </c>
      <c r="E67" s="43">
        <v>14.38</v>
      </c>
      <c r="F67" s="40">
        <v>2</v>
      </c>
      <c r="G67" s="40">
        <v>28.76</v>
      </c>
    </row>
    <row r="68" spans="1:7" s="72" customFormat="1" x14ac:dyDescent="0.25">
      <c r="A68" s="54">
        <v>62</v>
      </c>
      <c r="B68" s="55"/>
      <c r="C68" s="39" t="s">
        <v>334</v>
      </c>
      <c r="D68" s="34" t="s">
        <v>234</v>
      </c>
      <c r="E68" s="43">
        <v>14.363999999999999</v>
      </c>
      <c r="F68" s="40">
        <v>7</v>
      </c>
      <c r="G68" s="40">
        <v>100.54799999999999</v>
      </c>
    </row>
    <row r="69" spans="1:7" s="72" customFormat="1" x14ac:dyDescent="0.25">
      <c r="A69" s="54">
        <v>63</v>
      </c>
      <c r="B69" s="55"/>
      <c r="C69" s="17" t="s">
        <v>334</v>
      </c>
      <c r="D69" s="34" t="s">
        <v>234</v>
      </c>
      <c r="E69" s="43">
        <v>17.63</v>
      </c>
      <c r="F69" s="40">
        <v>10</v>
      </c>
      <c r="G69" s="40">
        <v>176.29999999999998</v>
      </c>
    </row>
    <row r="70" spans="1:7" s="72" customFormat="1" x14ac:dyDescent="0.25">
      <c r="A70" s="54">
        <v>64</v>
      </c>
      <c r="B70" s="55"/>
      <c r="C70" s="39" t="s">
        <v>288</v>
      </c>
      <c r="D70" s="34" t="s">
        <v>233</v>
      </c>
      <c r="E70" s="43">
        <v>35.200000000000003</v>
      </c>
      <c r="F70" s="40">
        <v>7</v>
      </c>
      <c r="G70" s="40">
        <v>246.4</v>
      </c>
    </row>
    <row r="71" spans="1:7" s="72" customFormat="1" x14ac:dyDescent="0.25">
      <c r="A71" s="54">
        <v>65</v>
      </c>
      <c r="B71" s="55"/>
      <c r="C71" s="39" t="s">
        <v>289</v>
      </c>
      <c r="D71" s="34" t="s">
        <v>233</v>
      </c>
      <c r="E71" s="43">
        <v>21.83</v>
      </c>
      <c r="F71" s="40">
        <v>5</v>
      </c>
      <c r="G71" s="40">
        <v>109.14999999999999</v>
      </c>
    </row>
    <row r="72" spans="1:7" s="72" customFormat="1" x14ac:dyDescent="0.25">
      <c r="A72" s="54">
        <v>66</v>
      </c>
      <c r="B72" s="55"/>
      <c r="C72" s="17" t="s">
        <v>832</v>
      </c>
      <c r="D72" s="34" t="s">
        <v>234</v>
      </c>
      <c r="E72" s="43">
        <v>1.776</v>
      </c>
      <c r="F72" s="40">
        <v>20</v>
      </c>
      <c r="G72" s="40">
        <v>35.520000000000003</v>
      </c>
    </row>
    <row r="73" spans="1:7" s="72" customFormat="1" x14ac:dyDescent="0.25">
      <c r="A73" s="54">
        <v>67</v>
      </c>
      <c r="B73" s="55"/>
      <c r="C73" s="17" t="s">
        <v>789</v>
      </c>
      <c r="D73" s="34" t="s">
        <v>234</v>
      </c>
      <c r="E73" s="43">
        <v>19.045999999999999</v>
      </c>
      <c r="F73" s="40">
        <v>10</v>
      </c>
      <c r="G73" s="40">
        <v>190.45999999999998</v>
      </c>
    </row>
    <row r="74" spans="1:7" s="72" customFormat="1" x14ac:dyDescent="0.25">
      <c r="A74" s="54">
        <v>68</v>
      </c>
      <c r="B74" s="55"/>
      <c r="C74" s="39" t="s">
        <v>28</v>
      </c>
      <c r="D74" s="34" t="s">
        <v>240</v>
      </c>
      <c r="E74" s="43">
        <v>0.20960000000000001</v>
      </c>
      <c r="F74" s="40">
        <v>10</v>
      </c>
      <c r="G74" s="40">
        <v>2.0960000000000001</v>
      </c>
    </row>
    <row r="75" spans="1:7" s="72" customFormat="1" x14ac:dyDescent="0.25">
      <c r="A75" s="54">
        <v>69</v>
      </c>
      <c r="B75" s="55"/>
      <c r="C75" s="17" t="s">
        <v>406</v>
      </c>
      <c r="D75" s="34" t="s">
        <v>234</v>
      </c>
      <c r="E75" s="43">
        <v>1.653</v>
      </c>
      <c r="F75" s="40">
        <v>20</v>
      </c>
      <c r="G75" s="40">
        <v>33.06</v>
      </c>
    </row>
    <row r="76" spans="1:7" s="72" customFormat="1" x14ac:dyDescent="0.25">
      <c r="A76" s="54">
        <v>70</v>
      </c>
      <c r="B76" s="55"/>
      <c r="C76" s="39" t="s">
        <v>34</v>
      </c>
      <c r="D76" s="34" t="s">
        <v>233</v>
      </c>
      <c r="E76" s="43">
        <v>10</v>
      </c>
      <c r="F76" s="40">
        <v>10</v>
      </c>
      <c r="G76" s="40">
        <v>100</v>
      </c>
    </row>
    <row r="77" spans="1:7" s="72" customFormat="1" x14ac:dyDescent="0.25">
      <c r="A77" s="54">
        <v>71</v>
      </c>
      <c r="B77" s="55"/>
      <c r="C77" s="17" t="s">
        <v>518</v>
      </c>
      <c r="D77" s="34" t="s">
        <v>233</v>
      </c>
      <c r="E77" s="43">
        <v>1.1000000000000001</v>
      </c>
      <c r="F77" s="40">
        <v>100</v>
      </c>
      <c r="G77" s="40">
        <v>110.00000000000001</v>
      </c>
    </row>
    <row r="78" spans="1:7" s="72" customFormat="1" x14ac:dyDescent="0.25">
      <c r="A78" s="54">
        <v>72</v>
      </c>
      <c r="B78" s="55"/>
      <c r="C78" s="39" t="s">
        <v>43</v>
      </c>
      <c r="D78" s="34" t="s">
        <v>233</v>
      </c>
      <c r="E78" s="43">
        <v>2.4199999999999982</v>
      </c>
      <c r="F78" s="40">
        <v>8</v>
      </c>
      <c r="G78" s="40">
        <v>19.359999999999985</v>
      </c>
    </row>
    <row r="79" spans="1:7" s="72" customFormat="1" x14ac:dyDescent="0.25">
      <c r="A79" s="54">
        <v>73</v>
      </c>
      <c r="B79" s="55"/>
      <c r="C79" s="17" t="s">
        <v>489</v>
      </c>
      <c r="D79" s="34" t="s">
        <v>233</v>
      </c>
      <c r="E79" s="43">
        <v>1.28</v>
      </c>
      <c r="F79" s="40">
        <v>110</v>
      </c>
      <c r="G79" s="40">
        <v>140.80000000000001</v>
      </c>
    </row>
    <row r="80" spans="1:7" s="72" customFormat="1" ht="16.5" thickBot="1" x14ac:dyDescent="0.3">
      <c r="A80" s="124"/>
      <c r="B80" s="125"/>
      <c r="C80" s="100"/>
      <c r="D80" s="34"/>
      <c r="E80" s="32"/>
      <c r="F80" s="126"/>
      <c r="G80" s="126"/>
    </row>
    <row r="81" spans="1:7" s="15" customFormat="1" ht="18" customHeight="1" thickBot="1" x14ac:dyDescent="0.3">
      <c r="A81" s="118"/>
      <c r="B81" s="118"/>
      <c r="C81" s="56" t="s">
        <v>7</v>
      </c>
      <c r="D81" s="57"/>
      <c r="E81" s="57"/>
      <c r="F81" s="127">
        <f>SUM(F7:F80)</f>
        <v>8704.6</v>
      </c>
      <c r="G81" s="128">
        <f>SUM(G7:G80)</f>
        <v>7590.5749999997988</v>
      </c>
    </row>
    <row r="82" spans="1:7" s="15" customFormat="1" ht="18" customHeight="1" x14ac:dyDescent="0.25">
      <c r="A82" s="58"/>
    </row>
    <row r="84" spans="1:7" x14ac:dyDescent="0.25">
      <c r="B84" s="14"/>
      <c r="C84" s="14"/>
      <c r="D84" s="14"/>
      <c r="E84" s="14"/>
    </row>
    <row r="85" spans="1:7" x14ac:dyDescent="0.25">
      <c r="B85" s="14"/>
      <c r="C85" s="14"/>
      <c r="D85" s="14"/>
      <c r="E85" s="14"/>
    </row>
    <row r="86" spans="1:7" x14ac:dyDescent="0.25">
      <c r="B86" s="14"/>
      <c r="C86" s="14"/>
      <c r="D86" s="14"/>
      <c r="E86" s="14"/>
    </row>
    <row r="87" spans="1:7" x14ac:dyDescent="0.25">
      <c r="B87" s="14"/>
      <c r="C87" s="14"/>
      <c r="D87" s="14"/>
      <c r="E87" s="14"/>
    </row>
    <row r="88" spans="1:7" x14ac:dyDescent="0.25">
      <c r="B88" s="14"/>
      <c r="C88" s="14"/>
      <c r="D88" s="14"/>
      <c r="E88" s="14"/>
    </row>
    <row r="89" spans="1:7" x14ac:dyDescent="0.25">
      <c r="B89" s="14"/>
      <c r="C89" s="14"/>
      <c r="D89" s="14"/>
      <c r="E89" s="14"/>
    </row>
    <row r="90" spans="1:7" x14ac:dyDescent="0.25">
      <c r="B90" s="14"/>
      <c r="C90" s="14"/>
      <c r="D90" s="14"/>
      <c r="E90" s="14"/>
    </row>
    <row r="91" spans="1:7" x14ac:dyDescent="0.25">
      <c r="B91" s="14"/>
      <c r="C91" s="14"/>
      <c r="D91" s="14"/>
      <c r="E91" s="14"/>
    </row>
    <row r="92" spans="1:7" x14ac:dyDescent="0.25">
      <c r="B92" s="14"/>
      <c r="C92" s="14"/>
      <c r="D92" s="14"/>
      <c r="E92" s="14"/>
    </row>
    <row r="93" spans="1:7" x14ac:dyDescent="0.25">
      <c r="B93" s="14"/>
      <c r="C93" s="14"/>
      <c r="D93" s="14"/>
      <c r="E93" s="14"/>
    </row>
    <row r="94" spans="1:7" x14ac:dyDescent="0.25">
      <c r="B94" s="14"/>
      <c r="C94" s="14"/>
      <c r="D94" s="14"/>
      <c r="E94" s="14"/>
    </row>
    <row r="95" spans="1:7" x14ac:dyDescent="0.25">
      <c r="B95" s="14"/>
      <c r="C95" s="14"/>
      <c r="D95" s="14"/>
      <c r="E95" s="14"/>
    </row>
    <row r="96" spans="1:7" x14ac:dyDescent="0.25">
      <c r="B96" s="14"/>
      <c r="C96" s="14"/>
      <c r="D96" s="14"/>
      <c r="E96" s="14"/>
    </row>
    <row r="97" spans="2:5" x14ac:dyDescent="0.25">
      <c r="B97" s="14"/>
      <c r="C97" s="14"/>
      <c r="D97" s="14"/>
      <c r="E97" s="14"/>
    </row>
    <row r="98" spans="2:5" x14ac:dyDescent="0.25">
      <c r="B98" s="14"/>
      <c r="C98" s="14"/>
      <c r="D98" s="14"/>
      <c r="E98" s="14"/>
    </row>
    <row r="99" spans="2:5" x14ac:dyDescent="0.25">
      <c r="B99" s="14"/>
      <c r="C99" s="14"/>
      <c r="D99" s="14"/>
      <c r="E99" s="14"/>
    </row>
    <row r="100" spans="2:5" x14ac:dyDescent="0.25">
      <c r="B100" s="14"/>
      <c r="C100" s="14"/>
      <c r="D100" s="14"/>
      <c r="E100" s="14"/>
    </row>
    <row r="101" spans="2:5" x14ac:dyDescent="0.25">
      <c r="B101" s="14"/>
      <c r="C101" s="14"/>
      <c r="D101" s="14"/>
      <c r="E101" s="14"/>
    </row>
    <row r="102" spans="2:5" x14ac:dyDescent="0.25">
      <c r="B102" s="14"/>
      <c r="C102" s="14"/>
      <c r="D102" s="14"/>
      <c r="E102" s="14"/>
    </row>
    <row r="103" spans="2:5" x14ac:dyDescent="0.25">
      <c r="B103" s="14"/>
      <c r="C103" s="14"/>
      <c r="D103" s="14"/>
      <c r="E103" s="14"/>
    </row>
    <row r="104" spans="2:5" x14ac:dyDescent="0.25">
      <c r="B104" s="14"/>
      <c r="C104" s="14"/>
      <c r="D104" s="14"/>
      <c r="E104" s="14"/>
    </row>
    <row r="105" spans="2:5" x14ac:dyDescent="0.25">
      <c r="B105" s="14"/>
      <c r="C105" s="14"/>
      <c r="D105" s="14"/>
      <c r="E105" s="14"/>
    </row>
    <row r="106" spans="2:5" x14ac:dyDescent="0.25">
      <c r="B106" s="14"/>
      <c r="C106" s="14"/>
      <c r="D106" s="14"/>
      <c r="E106" s="14"/>
    </row>
    <row r="107" spans="2:5" x14ac:dyDescent="0.25">
      <c r="B107" s="14"/>
      <c r="C107" s="14"/>
      <c r="D107" s="14"/>
      <c r="E107" s="14"/>
    </row>
    <row r="108" spans="2:5" x14ac:dyDescent="0.25">
      <c r="B108" s="14"/>
      <c r="C108" s="14"/>
      <c r="D108" s="14"/>
      <c r="E108" s="14"/>
    </row>
    <row r="109" spans="2:5" x14ac:dyDescent="0.25">
      <c r="B109" s="14"/>
      <c r="C109" s="14"/>
      <c r="D109" s="14"/>
      <c r="E109" s="14"/>
    </row>
    <row r="110" spans="2:5" x14ac:dyDescent="0.25">
      <c r="B110" s="14"/>
      <c r="C110" s="14"/>
      <c r="D110" s="14"/>
      <c r="E110" s="14"/>
    </row>
    <row r="111" spans="2:5" x14ac:dyDescent="0.25">
      <c r="B111" s="14"/>
      <c r="C111" s="14"/>
      <c r="D111" s="14"/>
      <c r="E111" s="14"/>
    </row>
    <row r="112" spans="2:5" x14ac:dyDescent="0.25">
      <c r="B112" s="14"/>
      <c r="C112" s="14"/>
      <c r="D112" s="14"/>
      <c r="E112" s="14"/>
    </row>
    <row r="113" spans="2:5" x14ac:dyDescent="0.25">
      <c r="B113" s="14"/>
      <c r="C113" s="14"/>
      <c r="D113" s="14"/>
      <c r="E113" s="14"/>
    </row>
    <row r="114" spans="2:5" x14ac:dyDescent="0.25">
      <c r="B114" s="14"/>
      <c r="C114" s="14"/>
      <c r="D114" s="14"/>
      <c r="E114" s="14"/>
    </row>
    <row r="115" spans="2:5" x14ac:dyDescent="0.25">
      <c r="B115" s="14"/>
      <c r="C115" s="14"/>
      <c r="D115" s="14"/>
      <c r="E115" s="14"/>
    </row>
    <row r="116" spans="2:5" x14ac:dyDescent="0.25">
      <c r="B116" s="14"/>
      <c r="C116" s="14"/>
      <c r="D116" s="14"/>
      <c r="E116" s="14"/>
    </row>
    <row r="117" spans="2:5" x14ac:dyDescent="0.25">
      <c r="B117" s="14"/>
      <c r="C117" s="14"/>
      <c r="D117" s="14"/>
      <c r="E117" s="14"/>
    </row>
    <row r="118" spans="2:5" x14ac:dyDescent="0.25">
      <c r="B118" s="14"/>
      <c r="C118" s="14"/>
      <c r="D118" s="14"/>
      <c r="E118" s="14"/>
    </row>
    <row r="119" spans="2:5" x14ac:dyDescent="0.25">
      <c r="B119" s="14"/>
      <c r="C119" s="14"/>
      <c r="D119" s="14"/>
      <c r="E119" s="14"/>
    </row>
    <row r="120" spans="2:5" x14ac:dyDescent="0.25">
      <c r="B120" s="14"/>
      <c r="C120" s="14"/>
      <c r="D120" s="14"/>
      <c r="E120" s="14"/>
    </row>
    <row r="121" spans="2:5" x14ac:dyDescent="0.25">
      <c r="B121" s="14"/>
      <c r="C121" s="14"/>
      <c r="D121" s="14"/>
      <c r="E121" s="14"/>
    </row>
    <row r="122" spans="2:5" x14ac:dyDescent="0.25">
      <c r="B122" s="14"/>
      <c r="C122" s="14"/>
      <c r="D122" s="14"/>
      <c r="E122" s="14"/>
    </row>
    <row r="123" spans="2:5" x14ac:dyDescent="0.25">
      <c r="B123" s="14"/>
      <c r="C123" s="14"/>
      <c r="D123" s="14"/>
      <c r="E123" s="14"/>
    </row>
    <row r="124" spans="2:5" x14ac:dyDescent="0.25">
      <c r="B124" s="14"/>
      <c r="C124" s="14"/>
      <c r="D124" s="14"/>
      <c r="E124" s="14"/>
    </row>
    <row r="125" spans="2:5" x14ac:dyDescent="0.25">
      <c r="B125" s="14"/>
      <c r="C125" s="14"/>
      <c r="D125" s="14"/>
      <c r="E125" s="14"/>
    </row>
    <row r="126" spans="2:5" x14ac:dyDescent="0.25">
      <c r="B126" s="14"/>
      <c r="C126" s="14"/>
      <c r="D126" s="14"/>
      <c r="E126" s="14"/>
    </row>
    <row r="127" spans="2:5" x14ac:dyDescent="0.25">
      <c r="B127" s="14"/>
      <c r="C127" s="14"/>
      <c r="D127" s="14"/>
      <c r="E127" s="14"/>
    </row>
    <row r="128" spans="2:5" x14ac:dyDescent="0.25">
      <c r="B128" s="14"/>
      <c r="C128" s="14"/>
      <c r="D128" s="14"/>
      <c r="E128" s="14"/>
    </row>
    <row r="129" spans="2:5" x14ac:dyDescent="0.25">
      <c r="B129" s="14"/>
      <c r="C129" s="14"/>
      <c r="D129" s="14"/>
      <c r="E129" s="14"/>
    </row>
    <row r="130" spans="2:5" x14ac:dyDescent="0.25">
      <c r="B130" s="14"/>
      <c r="C130" s="14"/>
      <c r="D130" s="14"/>
      <c r="E130" s="14"/>
    </row>
    <row r="131" spans="2:5" x14ac:dyDescent="0.25">
      <c r="B131" s="14"/>
      <c r="C131" s="14"/>
      <c r="D131" s="14"/>
      <c r="E131" s="14"/>
    </row>
    <row r="132" spans="2:5" x14ac:dyDescent="0.25">
      <c r="B132" s="14"/>
      <c r="C132" s="14"/>
      <c r="D132" s="14"/>
      <c r="E132" s="14"/>
    </row>
    <row r="133" spans="2:5" x14ac:dyDescent="0.25">
      <c r="B133" s="14"/>
      <c r="C133" s="14"/>
      <c r="D133" s="14"/>
      <c r="E133" s="14"/>
    </row>
    <row r="134" spans="2:5" x14ac:dyDescent="0.25">
      <c r="B134" s="14"/>
      <c r="C134" s="14"/>
      <c r="D134" s="14"/>
      <c r="E134" s="14"/>
    </row>
    <row r="135" spans="2:5" x14ac:dyDescent="0.25">
      <c r="B135" s="14"/>
      <c r="C135" s="14"/>
      <c r="D135" s="14"/>
      <c r="E135" s="14"/>
    </row>
    <row r="136" spans="2:5" x14ac:dyDescent="0.25">
      <c r="B136" s="14"/>
      <c r="C136" s="14"/>
      <c r="D136" s="14"/>
      <c r="E136" s="14"/>
    </row>
  </sheetData>
  <sortState ref="C7:CK102">
    <sortCondition ref="C7"/>
  </sortState>
  <mergeCells count="8">
    <mergeCell ref="F2:G3"/>
    <mergeCell ref="G4:G5"/>
    <mergeCell ref="B6:C6"/>
    <mergeCell ref="E2:E5"/>
    <mergeCell ref="A2:A5"/>
    <mergeCell ref="B2:B5"/>
    <mergeCell ref="C2:C5"/>
    <mergeCell ref="D2:D5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A34" zoomScale="75" zoomScaleNormal="75" workbookViewId="0">
      <selection activeCell="J96" sqref="J96"/>
    </sheetView>
  </sheetViews>
  <sheetFormatPr defaultColWidth="9.140625" defaultRowHeight="15.75" x14ac:dyDescent="0.25"/>
  <cols>
    <col min="1" max="1" width="3.42578125" style="58" customWidth="1"/>
    <col min="2" max="2" width="8.42578125" style="15" customWidth="1"/>
    <col min="3" max="3" width="37.140625" style="15" customWidth="1"/>
    <col min="4" max="4" width="9" style="15" customWidth="1"/>
    <col min="5" max="5" width="7.5703125" style="15" bestFit="1" customWidth="1"/>
    <col min="6" max="7" width="8.5703125" style="51" customWidth="1"/>
    <col min="8" max="16384" width="9.140625" style="15"/>
  </cols>
  <sheetData>
    <row r="1" spans="1:7" ht="16.5" thickBot="1" x14ac:dyDescent="0.3">
      <c r="C1" s="73" t="s">
        <v>251</v>
      </c>
    </row>
    <row r="2" spans="1:7" ht="17.2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6.5" customHeight="1" thickBot="1" x14ac:dyDescent="0.3">
      <c r="A3" s="183"/>
      <c r="B3" s="186"/>
      <c r="C3" s="186"/>
      <c r="D3" s="189"/>
      <c r="E3" s="186"/>
      <c r="F3" s="176"/>
      <c r="G3" s="176"/>
    </row>
    <row r="4" spans="1:7" ht="16.5" customHeight="1" x14ac:dyDescent="0.25">
      <c r="A4" s="183"/>
      <c r="B4" s="186"/>
      <c r="C4" s="186"/>
      <c r="D4" s="189"/>
      <c r="E4" s="186"/>
      <c r="F4" s="65" t="s">
        <v>4</v>
      </c>
      <c r="G4" s="177" t="s">
        <v>5</v>
      </c>
    </row>
    <row r="5" spans="1:7" ht="16.5" customHeight="1" thickBot="1" x14ac:dyDescent="0.3">
      <c r="A5" s="184"/>
      <c r="B5" s="187"/>
      <c r="C5" s="187"/>
      <c r="D5" s="190"/>
      <c r="E5" s="187"/>
      <c r="F5" s="66" t="s">
        <v>6</v>
      </c>
      <c r="G5" s="178"/>
    </row>
    <row r="6" spans="1:7" ht="18" customHeight="1" thickBot="1" x14ac:dyDescent="0.3">
      <c r="A6" s="62"/>
      <c r="B6" s="180" t="s">
        <v>797</v>
      </c>
      <c r="C6" s="181"/>
      <c r="D6" s="81"/>
      <c r="E6" s="81"/>
      <c r="F6" s="191"/>
      <c r="G6" s="191"/>
    </row>
    <row r="7" spans="1:7" x14ac:dyDescent="0.25">
      <c r="A7" s="16">
        <v>1</v>
      </c>
      <c r="B7" s="29"/>
      <c r="C7" s="17" t="s">
        <v>519</v>
      </c>
      <c r="D7" s="16" t="s">
        <v>234</v>
      </c>
      <c r="E7" s="141">
        <f>G7/F7</f>
        <v>4.6209999999999996</v>
      </c>
      <c r="F7" s="24">
        <v>6</v>
      </c>
      <c r="G7" s="24">
        <v>27.725999999999999</v>
      </c>
    </row>
    <row r="8" spans="1:7" x14ac:dyDescent="0.25">
      <c r="A8" s="21">
        <v>2</v>
      </c>
      <c r="B8" s="29"/>
      <c r="C8" s="17" t="s">
        <v>535</v>
      </c>
      <c r="D8" s="16" t="s">
        <v>236</v>
      </c>
      <c r="E8" s="43">
        <f t="shared" ref="E8:E55" si="0">G8/F8</f>
        <v>6.5000000000000002E-2</v>
      </c>
      <c r="F8" s="24">
        <v>30</v>
      </c>
      <c r="G8" s="24">
        <v>1.9500000000000002</v>
      </c>
    </row>
    <row r="9" spans="1:7" x14ac:dyDescent="0.25">
      <c r="A9" s="16">
        <v>3</v>
      </c>
      <c r="B9" s="29"/>
      <c r="C9" s="17" t="s">
        <v>292</v>
      </c>
      <c r="D9" s="16" t="s">
        <v>234</v>
      </c>
      <c r="E9" s="43">
        <f t="shared" si="0"/>
        <v>2.2000000000000002</v>
      </c>
      <c r="F9" s="24">
        <v>1</v>
      </c>
      <c r="G9" s="24">
        <v>2.2000000000000002</v>
      </c>
    </row>
    <row r="10" spans="1:7" x14ac:dyDescent="0.25">
      <c r="A10" s="21">
        <v>4</v>
      </c>
      <c r="B10" s="29"/>
      <c r="C10" s="17" t="s">
        <v>615</v>
      </c>
      <c r="D10" s="16" t="s">
        <v>234</v>
      </c>
      <c r="E10" s="43">
        <f t="shared" si="0"/>
        <v>2.0410000000000004</v>
      </c>
      <c r="F10" s="24">
        <v>4</v>
      </c>
      <c r="G10" s="24">
        <v>8.1640000000000015</v>
      </c>
    </row>
    <row r="11" spans="1:7" x14ac:dyDescent="0.25">
      <c r="A11" s="21">
        <v>5</v>
      </c>
      <c r="B11" s="22"/>
      <c r="C11" s="17" t="s">
        <v>327</v>
      </c>
      <c r="D11" s="16" t="s">
        <v>236</v>
      </c>
      <c r="E11" s="43">
        <f t="shared" si="0"/>
        <v>0.17699999999999996</v>
      </c>
      <c r="F11" s="24">
        <v>10</v>
      </c>
      <c r="G11" s="24">
        <v>1.7699999999999996</v>
      </c>
    </row>
    <row r="12" spans="1:7" x14ac:dyDescent="0.25">
      <c r="A12" s="16">
        <v>6</v>
      </c>
      <c r="B12" s="22"/>
      <c r="C12" s="17" t="s">
        <v>520</v>
      </c>
      <c r="D12" s="16" t="s">
        <v>240</v>
      </c>
      <c r="E12" s="43">
        <f t="shared" si="0"/>
        <v>0.25600000000000006</v>
      </c>
      <c r="F12" s="24">
        <v>6</v>
      </c>
      <c r="G12" s="24">
        <v>1.5360000000000003</v>
      </c>
    </row>
    <row r="13" spans="1:7" x14ac:dyDescent="0.25">
      <c r="A13" s="21">
        <v>7</v>
      </c>
      <c r="B13" s="22"/>
      <c r="C13" s="17" t="s">
        <v>616</v>
      </c>
      <c r="D13" s="16" t="s">
        <v>234</v>
      </c>
      <c r="E13" s="43">
        <f t="shared" si="0"/>
        <v>3.9670000000000001</v>
      </c>
      <c r="F13" s="24">
        <v>10</v>
      </c>
      <c r="G13" s="24">
        <v>39.67</v>
      </c>
    </row>
    <row r="14" spans="1:7" s="72" customFormat="1" x14ac:dyDescent="0.25">
      <c r="A14" s="21">
        <v>8</v>
      </c>
      <c r="B14" s="16"/>
      <c r="C14" s="17" t="s">
        <v>525</v>
      </c>
      <c r="D14" s="16" t="s">
        <v>247</v>
      </c>
      <c r="E14" s="43">
        <f t="shared" si="0"/>
        <v>0.84599999999999986</v>
      </c>
      <c r="F14" s="20">
        <v>10</v>
      </c>
      <c r="G14" s="20">
        <v>8.4599999999999991</v>
      </c>
    </row>
    <row r="15" spans="1:7" s="72" customFormat="1" x14ac:dyDescent="0.25">
      <c r="A15" s="16">
        <v>9</v>
      </c>
      <c r="B15" s="16"/>
      <c r="C15" s="17" t="s">
        <v>618</v>
      </c>
      <c r="D15" s="16">
        <v>0.8</v>
      </c>
      <c r="E15" s="43">
        <f t="shared" si="0"/>
        <v>3.0020000000000002</v>
      </c>
      <c r="F15" s="20">
        <v>3</v>
      </c>
      <c r="G15" s="20">
        <v>9.0060000000000002</v>
      </c>
    </row>
    <row r="16" spans="1:7" s="72" customFormat="1" x14ac:dyDescent="0.25">
      <c r="A16" s="21">
        <v>10</v>
      </c>
      <c r="B16" s="16"/>
      <c r="C16" s="17" t="s">
        <v>336</v>
      </c>
      <c r="D16" s="16" t="s">
        <v>234</v>
      </c>
      <c r="E16" s="43">
        <f t="shared" si="0"/>
        <v>2.1070000000000002</v>
      </c>
      <c r="F16" s="20">
        <v>9</v>
      </c>
      <c r="G16" s="20">
        <v>18.963000000000001</v>
      </c>
    </row>
    <row r="17" spans="1:7" s="72" customFormat="1" x14ac:dyDescent="0.25">
      <c r="A17" s="21">
        <v>11</v>
      </c>
      <c r="B17" s="16"/>
      <c r="C17" s="17" t="s">
        <v>147</v>
      </c>
      <c r="D17" s="47" t="s">
        <v>234</v>
      </c>
      <c r="E17" s="43">
        <f t="shared" si="0"/>
        <v>1.988</v>
      </c>
      <c r="F17" s="20">
        <v>5</v>
      </c>
      <c r="G17" s="20">
        <v>9.94</v>
      </c>
    </row>
    <row r="18" spans="1:7" s="72" customFormat="1" x14ac:dyDescent="0.25">
      <c r="A18" s="16">
        <v>12</v>
      </c>
      <c r="B18" s="16"/>
      <c r="C18" s="17" t="s">
        <v>17</v>
      </c>
      <c r="D18" s="47" t="s">
        <v>233</v>
      </c>
      <c r="E18" s="43">
        <f t="shared" si="0"/>
        <v>10</v>
      </c>
      <c r="F18" s="20">
        <v>1</v>
      </c>
      <c r="G18" s="20">
        <v>10</v>
      </c>
    </row>
    <row r="19" spans="1:7" s="72" customFormat="1" x14ac:dyDescent="0.25">
      <c r="A19" s="21">
        <v>13</v>
      </c>
      <c r="B19" s="16"/>
      <c r="C19" s="17" t="s">
        <v>628</v>
      </c>
      <c r="D19" s="16" t="s">
        <v>240</v>
      </c>
      <c r="E19" s="43">
        <f t="shared" si="0"/>
        <v>2.2069999999999999</v>
      </c>
      <c r="F19" s="20">
        <v>10</v>
      </c>
      <c r="G19" s="20">
        <v>22.07</v>
      </c>
    </row>
    <row r="20" spans="1:7" s="72" customFormat="1" x14ac:dyDescent="0.25">
      <c r="A20" s="21">
        <v>14</v>
      </c>
      <c r="B20" s="16"/>
      <c r="C20" s="17" t="s">
        <v>41</v>
      </c>
      <c r="D20" s="16" t="s">
        <v>233</v>
      </c>
      <c r="E20" s="43">
        <f t="shared" si="0"/>
        <v>2</v>
      </c>
      <c r="F20" s="20">
        <v>3</v>
      </c>
      <c r="G20" s="20">
        <v>6</v>
      </c>
    </row>
    <row r="21" spans="1:7" s="72" customFormat="1" x14ac:dyDescent="0.25">
      <c r="A21" s="16">
        <v>15</v>
      </c>
      <c r="B21" s="16"/>
      <c r="C21" s="17" t="s">
        <v>647</v>
      </c>
      <c r="D21" s="16" t="s">
        <v>234</v>
      </c>
      <c r="E21" s="43">
        <f t="shared" si="0"/>
        <v>2.9830000000000001</v>
      </c>
      <c r="F21" s="20">
        <v>6</v>
      </c>
      <c r="G21" s="20">
        <v>17.898</v>
      </c>
    </row>
    <row r="22" spans="1:7" s="72" customFormat="1" x14ac:dyDescent="0.25">
      <c r="A22" s="21">
        <v>16</v>
      </c>
      <c r="B22" s="16"/>
      <c r="C22" s="17" t="s">
        <v>541</v>
      </c>
      <c r="D22" s="16" t="s">
        <v>242</v>
      </c>
      <c r="E22" s="43">
        <f t="shared" si="0"/>
        <v>30</v>
      </c>
      <c r="F22" s="20">
        <v>1</v>
      </c>
      <c r="G22" s="20">
        <v>30</v>
      </c>
    </row>
    <row r="23" spans="1:7" s="72" customFormat="1" x14ac:dyDescent="0.25">
      <c r="A23" s="21">
        <v>17</v>
      </c>
      <c r="B23" s="16"/>
      <c r="C23" s="17" t="s">
        <v>630</v>
      </c>
      <c r="D23" s="47" t="s">
        <v>234</v>
      </c>
      <c r="E23" s="43">
        <f t="shared" si="0"/>
        <v>3.319</v>
      </c>
      <c r="F23" s="20">
        <v>10</v>
      </c>
      <c r="G23" s="20">
        <v>33.19</v>
      </c>
    </row>
    <row r="24" spans="1:7" s="72" customFormat="1" x14ac:dyDescent="0.25">
      <c r="A24" s="16">
        <v>18</v>
      </c>
      <c r="B24" s="16"/>
      <c r="C24" s="17" t="s">
        <v>622</v>
      </c>
      <c r="D24" s="16" t="s">
        <v>236</v>
      </c>
      <c r="E24" s="43">
        <f t="shared" si="0"/>
        <v>3.95E-2</v>
      </c>
      <c r="F24" s="20">
        <v>100</v>
      </c>
      <c r="G24" s="20">
        <v>3.95</v>
      </c>
    </row>
    <row r="25" spans="1:7" s="72" customFormat="1" x14ac:dyDescent="0.25">
      <c r="A25" s="21">
        <v>19</v>
      </c>
      <c r="B25" s="16"/>
      <c r="C25" s="17" t="s">
        <v>629</v>
      </c>
      <c r="D25" s="16" t="s">
        <v>240</v>
      </c>
      <c r="E25" s="43">
        <f t="shared" si="0"/>
        <v>2.6999999999999997</v>
      </c>
      <c r="F25" s="20">
        <v>3</v>
      </c>
      <c r="G25" s="20">
        <v>8.1</v>
      </c>
    </row>
    <row r="26" spans="1:7" s="72" customFormat="1" x14ac:dyDescent="0.25">
      <c r="A26" s="21">
        <v>20</v>
      </c>
      <c r="B26" s="16"/>
      <c r="C26" s="17" t="s">
        <v>415</v>
      </c>
      <c r="D26" s="16" t="s">
        <v>234</v>
      </c>
      <c r="E26" s="43">
        <f t="shared" si="0"/>
        <v>1.52</v>
      </c>
      <c r="F26" s="20">
        <v>1</v>
      </c>
      <c r="G26" s="20">
        <v>1.52</v>
      </c>
    </row>
    <row r="27" spans="1:7" s="72" customFormat="1" x14ac:dyDescent="0.25">
      <c r="A27" s="16">
        <v>21</v>
      </c>
      <c r="B27" s="16"/>
      <c r="C27" s="17" t="s">
        <v>501</v>
      </c>
      <c r="D27" s="16" t="s">
        <v>240</v>
      </c>
      <c r="E27" s="43">
        <f t="shared" si="0"/>
        <v>1.0049999999999999</v>
      </c>
      <c r="F27" s="20">
        <v>10</v>
      </c>
      <c r="G27" s="20">
        <v>10.049999999999999</v>
      </c>
    </row>
    <row r="28" spans="1:7" s="72" customFormat="1" x14ac:dyDescent="0.25">
      <c r="A28" s="21">
        <v>22</v>
      </c>
      <c r="B28" s="16"/>
      <c r="C28" s="17" t="s">
        <v>534</v>
      </c>
      <c r="D28" s="16" t="s">
        <v>234</v>
      </c>
      <c r="E28" s="43">
        <f t="shared" si="0"/>
        <v>4.1210000000000004</v>
      </c>
      <c r="F28" s="20">
        <v>4</v>
      </c>
      <c r="G28" s="20">
        <v>16.484000000000002</v>
      </c>
    </row>
    <row r="29" spans="1:7" s="72" customFormat="1" x14ac:dyDescent="0.25">
      <c r="A29" s="21">
        <v>23</v>
      </c>
      <c r="B29" s="16"/>
      <c r="C29" s="17" t="s">
        <v>11</v>
      </c>
      <c r="D29" s="47" t="s">
        <v>233</v>
      </c>
      <c r="E29" s="43">
        <f t="shared" si="0"/>
        <v>34</v>
      </c>
      <c r="F29" s="20">
        <v>1</v>
      </c>
      <c r="G29" s="20">
        <v>34</v>
      </c>
    </row>
    <row r="30" spans="1:7" s="72" customFormat="1" x14ac:dyDescent="0.25">
      <c r="A30" s="16">
        <v>24</v>
      </c>
      <c r="B30" s="16"/>
      <c r="C30" s="17" t="s">
        <v>596</v>
      </c>
      <c r="D30" s="16" t="s">
        <v>235</v>
      </c>
      <c r="E30" s="43">
        <f t="shared" si="0"/>
        <v>98.13</v>
      </c>
      <c r="F30" s="20">
        <v>1</v>
      </c>
      <c r="G30" s="20">
        <v>98.13</v>
      </c>
    </row>
    <row r="31" spans="1:7" s="72" customFormat="1" x14ac:dyDescent="0.25">
      <c r="A31" s="21">
        <v>25</v>
      </c>
      <c r="B31" s="16"/>
      <c r="C31" s="17" t="s">
        <v>16</v>
      </c>
      <c r="D31" s="47" t="s">
        <v>233</v>
      </c>
      <c r="E31" s="43">
        <f t="shared" si="0"/>
        <v>3.6</v>
      </c>
      <c r="F31" s="20">
        <v>1</v>
      </c>
      <c r="G31" s="20">
        <v>3.6</v>
      </c>
    </row>
    <row r="32" spans="1:7" s="72" customFormat="1" x14ac:dyDescent="0.25">
      <c r="A32" s="21">
        <v>26</v>
      </c>
      <c r="B32" s="16"/>
      <c r="C32" s="17" t="s">
        <v>116</v>
      </c>
      <c r="D32" s="16" t="s">
        <v>242</v>
      </c>
      <c r="E32" s="43">
        <f t="shared" si="0"/>
        <v>178.65625</v>
      </c>
      <c r="F32" s="20">
        <v>0.64</v>
      </c>
      <c r="G32" s="20">
        <v>114.34</v>
      </c>
    </row>
    <row r="33" spans="1:7" s="72" customFormat="1" x14ac:dyDescent="0.25">
      <c r="A33" s="16">
        <v>27</v>
      </c>
      <c r="B33" s="16"/>
      <c r="C33" s="17" t="s">
        <v>105</v>
      </c>
      <c r="D33" s="16" t="s">
        <v>242</v>
      </c>
      <c r="E33" s="43">
        <f t="shared" si="0"/>
        <v>178</v>
      </c>
      <c r="F33" s="20">
        <v>0.04</v>
      </c>
      <c r="G33" s="20">
        <v>7.12</v>
      </c>
    </row>
    <row r="34" spans="1:7" s="72" customFormat="1" x14ac:dyDescent="0.25">
      <c r="A34" s="21">
        <v>28</v>
      </c>
      <c r="B34" s="16"/>
      <c r="C34" s="17" t="s">
        <v>10</v>
      </c>
      <c r="D34" s="47" t="s">
        <v>233</v>
      </c>
      <c r="E34" s="43">
        <f t="shared" si="0"/>
        <v>23.33</v>
      </c>
      <c r="F34" s="20">
        <v>2</v>
      </c>
      <c r="G34" s="20">
        <v>46.66</v>
      </c>
    </row>
    <row r="35" spans="1:7" s="72" customFormat="1" x14ac:dyDescent="0.25">
      <c r="A35" s="21">
        <v>29</v>
      </c>
      <c r="B35" s="16"/>
      <c r="C35" s="17" t="s">
        <v>521</v>
      </c>
      <c r="D35" s="16" t="s">
        <v>240</v>
      </c>
      <c r="E35" s="43">
        <f t="shared" si="0"/>
        <v>0.29299999999999998</v>
      </c>
      <c r="F35" s="20">
        <v>10</v>
      </c>
      <c r="G35" s="20">
        <v>2.9299999999999997</v>
      </c>
    </row>
    <row r="36" spans="1:7" s="72" customFormat="1" x14ac:dyDescent="0.25">
      <c r="A36" s="16">
        <v>30</v>
      </c>
      <c r="B36" s="16"/>
      <c r="C36" s="17" t="s">
        <v>443</v>
      </c>
      <c r="D36" s="47" t="s">
        <v>235</v>
      </c>
      <c r="E36" s="43">
        <f t="shared" si="0"/>
        <v>12.7</v>
      </c>
      <c r="F36" s="20">
        <v>1</v>
      </c>
      <c r="G36" s="20">
        <v>12.7</v>
      </c>
    </row>
    <row r="37" spans="1:7" s="72" customFormat="1" x14ac:dyDescent="0.25">
      <c r="A37" s="21">
        <v>31</v>
      </c>
      <c r="B37" s="16"/>
      <c r="C37" s="17" t="s">
        <v>631</v>
      </c>
      <c r="D37" s="16" t="s">
        <v>234</v>
      </c>
      <c r="E37" s="43">
        <f t="shared" si="0"/>
        <v>1.635</v>
      </c>
      <c r="F37" s="20">
        <v>2</v>
      </c>
      <c r="G37" s="20">
        <v>3.27</v>
      </c>
    </row>
    <row r="38" spans="1:7" s="72" customFormat="1" x14ac:dyDescent="0.25">
      <c r="A38" s="21">
        <v>32</v>
      </c>
      <c r="B38" s="16"/>
      <c r="C38" s="17" t="s">
        <v>632</v>
      </c>
      <c r="D38" s="47" t="s">
        <v>234</v>
      </c>
      <c r="E38" s="43">
        <f t="shared" si="0"/>
        <v>8.6199999999999992</v>
      </c>
      <c r="F38" s="20">
        <v>2</v>
      </c>
      <c r="G38" s="20">
        <v>17.239999999999998</v>
      </c>
    </row>
    <row r="39" spans="1:7" s="72" customFormat="1" x14ac:dyDescent="0.25">
      <c r="A39" s="16">
        <v>33</v>
      </c>
      <c r="B39" s="16"/>
      <c r="C39" s="17" t="s">
        <v>627</v>
      </c>
      <c r="D39" s="47" t="s">
        <v>233</v>
      </c>
      <c r="E39" s="43">
        <f t="shared" si="0"/>
        <v>50</v>
      </c>
      <c r="F39" s="20">
        <v>1</v>
      </c>
      <c r="G39" s="20">
        <v>50</v>
      </c>
    </row>
    <row r="40" spans="1:7" s="72" customFormat="1" x14ac:dyDescent="0.25">
      <c r="A40" s="21">
        <v>34</v>
      </c>
      <c r="B40" s="16"/>
      <c r="C40" s="17" t="s">
        <v>488</v>
      </c>
      <c r="D40" s="16" t="s">
        <v>233</v>
      </c>
      <c r="E40" s="43">
        <f t="shared" si="0"/>
        <v>2.8</v>
      </c>
      <c r="F40" s="20">
        <v>2</v>
      </c>
      <c r="G40" s="20">
        <v>5.6</v>
      </c>
    </row>
    <row r="41" spans="1:7" s="72" customFormat="1" x14ac:dyDescent="0.25">
      <c r="A41" s="21">
        <v>35</v>
      </c>
      <c r="B41" s="16"/>
      <c r="C41" s="17" t="s">
        <v>80</v>
      </c>
      <c r="D41" s="16" t="s">
        <v>237</v>
      </c>
      <c r="E41" s="43">
        <f t="shared" si="0"/>
        <v>0.29599999999999999</v>
      </c>
      <c r="F41" s="20">
        <v>1000</v>
      </c>
      <c r="G41" s="20">
        <v>296</v>
      </c>
    </row>
    <row r="42" spans="1:7" s="72" customFormat="1" x14ac:dyDescent="0.25">
      <c r="A42" s="16">
        <v>36</v>
      </c>
      <c r="B42" s="16"/>
      <c r="C42" s="17" t="s">
        <v>465</v>
      </c>
      <c r="D42" s="16" t="s">
        <v>236</v>
      </c>
      <c r="E42" s="43">
        <f t="shared" si="0"/>
        <v>0.68799999999999994</v>
      </c>
      <c r="F42" s="20">
        <v>100</v>
      </c>
      <c r="G42" s="20">
        <v>68.8</v>
      </c>
    </row>
    <row r="43" spans="1:7" s="72" customFormat="1" x14ac:dyDescent="0.25">
      <c r="A43" s="21">
        <v>37</v>
      </c>
      <c r="B43" s="16"/>
      <c r="C43" s="17" t="s">
        <v>535</v>
      </c>
      <c r="D43" s="16" t="s">
        <v>236</v>
      </c>
      <c r="E43" s="43">
        <f t="shared" si="0"/>
        <v>8.3000000000000004E-2</v>
      </c>
      <c r="F43" s="20">
        <v>40</v>
      </c>
      <c r="G43" s="20">
        <v>3.3200000000000003</v>
      </c>
    </row>
    <row r="44" spans="1:7" s="72" customFormat="1" x14ac:dyDescent="0.25">
      <c r="A44" s="21">
        <v>38</v>
      </c>
      <c r="B44" s="16"/>
      <c r="C44" s="17" t="s">
        <v>810</v>
      </c>
      <c r="D44" s="16" t="s">
        <v>234</v>
      </c>
      <c r="E44" s="43">
        <f t="shared" si="0"/>
        <v>2.42</v>
      </c>
      <c r="F44" s="20">
        <v>10</v>
      </c>
      <c r="G44" s="20">
        <v>24.2</v>
      </c>
    </row>
    <row r="45" spans="1:7" s="72" customFormat="1" x14ac:dyDescent="0.25">
      <c r="A45" s="16">
        <v>39</v>
      </c>
      <c r="B45" s="16"/>
      <c r="C45" s="17" t="s">
        <v>519</v>
      </c>
      <c r="D45" s="16" t="s">
        <v>234</v>
      </c>
      <c r="E45" s="43">
        <f t="shared" si="0"/>
        <v>5.19</v>
      </c>
      <c r="F45" s="20">
        <v>10</v>
      </c>
      <c r="G45" s="20">
        <v>51.900000000000006</v>
      </c>
    </row>
    <row r="46" spans="1:7" s="72" customFormat="1" x14ac:dyDescent="0.25">
      <c r="A46" s="21">
        <v>40</v>
      </c>
      <c r="B46" s="16"/>
      <c r="C46" s="17" t="s">
        <v>514</v>
      </c>
      <c r="D46" s="16" t="s">
        <v>233</v>
      </c>
      <c r="E46" s="43">
        <f t="shared" si="0"/>
        <v>4.7699999999999996</v>
      </c>
      <c r="F46" s="20">
        <v>6</v>
      </c>
      <c r="G46" s="20">
        <v>28.619999999999997</v>
      </c>
    </row>
    <row r="47" spans="1:7" s="72" customFormat="1" x14ac:dyDescent="0.25">
      <c r="A47" s="21">
        <v>41</v>
      </c>
      <c r="B47" s="16"/>
      <c r="C47" s="17" t="s">
        <v>515</v>
      </c>
      <c r="D47" s="16" t="s">
        <v>233</v>
      </c>
      <c r="E47" s="43">
        <f t="shared" si="0"/>
        <v>11.5</v>
      </c>
      <c r="F47" s="20">
        <v>4</v>
      </c>
      <c r="G47" s="20">
        <v>46</v>
      </c>
    </row>
    <row r="48" spans="1:7" s="72" customFormat="1" x14ac:dyDescent="0.25">
      <c r="A48" s="16">
        <v>42</v>
      </c>
      <c r="B48" s="16"/>
      <c r="C48" s="17" t="s">
        <v>687</v>
      </c>
      <c r="D48" s="16" t="s">
        <v>233</v>
      </c>
      <c r="E48" s="43">
        <f t="shared" si="0"/>
        <v>20.36</v>
      </c>
      <c r="F48" s="20">
        <v>2</v>
      </c>
      <c r="G48" s="20">
        <v>40.72</v>
      </c>
    </row>
    <row r="49" spans="1:7" s="72" customFormat="1" x14ac:dyDescent="0.25">
      <c r="A49" s="21">
        <v>43</v>
      </c>
      <c r="B49" s="16"/>
      <c r="C49" s="17" t="s">
        <v>811</v>
      </c>
      <c r="D49" s="16" t="s">
        <v>236</v>
      </c>
      <c r="E49" s="43">
        <f t="shared" si="0"/>
        <v>0.22600000000000003</v>
      </c>
      <c r="F49" s="20">
        <v>40</v>
      </c>
      <c r="G49" s="20">
        <v>9.0400000000000009</v>
      </c>
    </row>
    <row r="50" spans="1:7" s="72" customFormat="1" x14ac:dyDescent="0.25">
      <c r="A50" s="21">
        <v>44</v>
      </c>
      <c r="B50" s="16"/>
      <c r="C50" s="17" t="s">
        <v>101</v>
      </c>
      <c r="D50" s="16" t="s">
        <v>237</v>
      </c>
      <c r="E50" s="43">
        <f t="shared" si="0"/>
        <v>0.11799999999999999</v>
      </c>
      <c r="F50" s="20">
        <v>250</v>
      </c>
      <c r="G50" s="20">
        <v>29.5</v>
      </c>
    </row>
    <row r="51" spans="1:7" s="72" customFormat="1" x14ac:dyDescent="0.25">
      <c r="A51" s="16">
        <v>45</v>
      </c>
      <c r="B51" s="16"/>
      <c r="C51" s="17" t="s">
        <v>940</v>
      </c>
      <c r="D51" s="16" t="s">
        <v>236</v>
      </c>
      <c r="E51" s="43">
        <f t="shared" si="0"/>
        <v>6.5000000000000002E-2</v>
      </c>
      <c r="F51" s="20">
        <v>200</v>
      </c>
      <c r="G51" s="20">
        <v>13</v>
      </c>
    </row>
    <row r="52" spans="1:7" s="72" customFormat="1" x14ac:dyDescent="0.25">
      <c r="A52" s="21">
        <v>46</v>
      </c>
      <c r="B52" s="16"/>
      <c r="C52" s="17" t="s">
        <v>269</v>
      </c>
      <c r="D52" s="16" t="s">
        <v>234</v>
      </c>
      <c r="E52" s="43">
        <f t="shared" si="0"/>
        <v>2.1240000000000001</v>
      </c>
      <c r="F52" s="20">
        <v>5</v>
      </c>
      <c r="G52" s="20">
        <v>10.620000000000001</v>
      </c>
    </row>
    <row r="53" spans="1:7" s="72" customFormat="1" x14ac:dyDescent="0.25">
      <c r="A53" s="21">
        <v>47</v>
      </c>
      <c r="B53" s="16"/>
      <c r="C53" s="17" t="s">
        <v>524</v>
      </c>
      <c r="D53" s="16" t="s">
        <v>234</v>
      </c>
      <c r="E53" s="43">
        <f t="shared" si="0"/>
        <v>5.702</v>
      </c>
      <c r="F53" s="20">
        <v>10</v>
      </c>
      <c r="G53" s="20">
        <v>57.019999999999996</v>
      </c>
    </row>
    <row r="54" spans="1:7" s="72" customFormat="1" x14ac:dyDescent="0.25">
      <c r="A54" s="16">
        <v>48</v>
      </c>
      <c r="B54" s="16"/>
      <c r="C54" s="17" t="s">
        <v>319</v>
      </c>
      <c r="D54" s="16" t="s">
        <v>234</v>
      </c>
      <c r="E54" s="43">
        <f t="shared" si="0"/>
        <v>1.3966666666666667</v>
      </c>
      <c r="F54" s="20">
        <v>9</v>
      </c>
      <c r="G54" s="20">
        <v>12.57</v>
      </c>
    </row>
    <row r="55" spans="1:7" s="72" customFormat="1" x14ac:dyDescent="0.25">
      <c r="A55" s="21">
        <v>49</v>
      </c>
      <c r="B55" s="16"/>
      <c r="C55" s="17" t="s">
        <v>618</v>
      </c>
      <c r="D55" s="16" t="s">
        <v>234</v>
      </c>
      <c r="E55" s="43">
        <f t="shared" si="0"/>
        <v>3.46</v>
      </c>
      <c r="F55" s="20">
        <v>5</v>
      </c>
      <c r="G55" s="20">
        <v>17.3</v>
      </c>
    </row>
    <row r="56" spans="1:7" s="72" customFormat="1" x14ac:dyDescent="0.25">
      <c r="A56" s="21">
        <v>50</v>
      </c>
      <c r="B56" s="16"/>
      <c r="C56" s="17" t="s">
        <v>503</v>
      </c>
      <c r="D56" s="16" t="s">
        <v>236</v>
      </c>
      <c r="E56" s="43">
        <f t="shared" ref="E56:E90" si="1">G56/F56</f>
        <v>0.3765</v>
      </c>
      <c r="F56" s="20">
        <v>40</v>
      </c>
      <c r="G56" s="20">
        <v>15.06</v>
      </c>
    </row>
    <row r="57" spans="1:7" s="72" customFormat="1" x14ac:dyDescent="0.25">
      <c r="A57" s="16">
        <v>51</v>
      </c>
      <c r="B57" s="16"/>
      <c r="C57" s="17" t="s">
        <v>941</v>
      </c>
      <c r="D57" s="16" t="s">
        <v>236</v>
      </c>
      <c r="E57" s="43">
        <f t="shared" si="1"/>
        <v>0.73719999999999997</v>
      </c>
      <c r="F57" s="20">
        <v>25</v>
      </c>
      <c r="G57" s="20">
        <v>18.43</v>
      </c>
    </row>
    <row r="58" spans="1:7" s="72" customFormat="1" x14ac:dyDescent="0.25">
      <c r="A58" s="21">
        <v>52</v>
      </c>
      <c r="B58" s="16"/>
      <c r="C58" s="17" t="s">
        <v>271</v>
      </c>
      <c r="D58" s="16" t="s">
        <v>234</v>
      </c>
      <c r="E58" s="43">
        <f t="shared" si="1"/>
        <v>2.988</v>
      </c>
      <c r="F58" s="20">
        <v>10</v>
      </c>
      <c r="G58" s="20">
        <v>29.88</v>
      </c>
    </row>
    <row r="59" spans="1:7" s="72" customFormat="1" x14ac:dyDescent="0.25">
      <c r="A59" s="21">
        <v>53</v>
      </c>
      <c r="B59" s="16"/>
      <c r="C59" s="17" t="s">
        <v>942</v>
      </c>
      <c r="D59" s="16" t="s">
        <v>234</v>
      </c>
      <c r="E59" s="43">
        <f t="shared" si="1"/>
        <v>1.8</v>
      </c>
      <c r="F59" s="20">
        <v>10</v>
      </c>
      <c r="G59" s="20">
        <v>18</v>
      </c>
    </row>
    <row r="60" spans="1:7" s="72" customFormat="1" x14ac:dyDescent="0.25">
      <c r="A60" s="16">
        <v>54</v>
      </c>
      <c r="B60" s="16"/>
      <c r="C60" s="17" t="s">
        <v>943</v>
      </c>
      <c r="D60" s="16" t="s">
        <v>233</v>
      </c>
      <c r="E60" s="43">
        <f t="shared" si="1"/>
        <v>0.6</v>
      </c>
      <c r="F60" s="20">
        <v>16</v>
      </c>
      <c r="G60" s="20">
        <v>9.6</v>
      </c>
    </row>
    <row r="61" spans="1:7" s="72" customFormat="1" x14ac:dyDescent="0.25">
      <c r="A61" s="21">
        <v>55</v>
      </c>
      <c r="B61" s="16"/>
      <c r="C61" s="17" t="s">
        <v>944</v>
      </c>
      <c r="D61" s="16" t="s">
        <v>233</v>
      </c>
      <c r="E61" s="43">
        <f t="shared" si="1"/>
        <v>7.5</v>
      </c>
      <c r="F61" s="20">
        <v>2</v>
      </c>
      <c r="G61" s="20">
        <v>15</v>
      </c>
    </row>
    <row r="62" spans="1:7" s="72" customFormat="1" x14ac:dyDescent="0.25">
      <c r="A62" s="21">
        <v>56</v>
      </c>
      <c r="B62" s="16"/>
      <c r="C62" s="17" t="s">
        <v>114</v>
      </c>
      <c r="D62" s="16" t="s">
        <v>237</v>
      </c>
      <c r="E62" s="43">
        <f t="shared" si="1"/>
        <v>0.38750000000000001</v>
      </c>
      <c r="F62" s="20">
        <v>40</v>
      </c>
      <c r="G62" s="20">
        <v>15.5</v>
      </c>
    </row>
    <row r="63" spans="1:7" s="72" customFormat="1" x14ac:dyDescent="0.25">
      <c r="A63" s="16">
        <v>57</v>
      </c>
      <c r="B63" s="16"/>
      <c r="C63" s="17" t="s">
        <v>304</v>
      </c>
      <c r="D63" s="16" t="s">
        <v>234</v>
      </c>
      <c r="E63" s="43">
        <f t="shared" si="1"/>
        <v>1.65625</v>
      </c>
      <c r="F63" s="20">
        <v>8</v>
      </c>
      <c r="G63" s="20">
        <v>13.25</v>
      </c>
    </row>
    <row r="64" spans="1:7" s="72" customFormat="1" x14ac:dyDescent="0.25">
      <c r="A64" s="21">
        <v>58</v>
      </c>
      <c r="B64" s="16"/>
      <c r="C64" s="17" t="s">
        <v>41</v>
      </c>
      <c r="D64" s="16" t="s">
        <v>233</v>
      </c>
      <c r="E64" s="43">
        <f t="shared" si="1"/>
        <v>1.25</v>
      </c>
      <c r="F64" s="20">
        <v>10</v>
      </c>
      <c r="G64" s="20">
        <v>12.5</v>
      </c>
    </row>
    <row r="65" spans="1:7" s="72" customFormat="1" x14ac:dyDescent="0.25">
      <c r="A65" s="21">
        <v>59</v>
      </c>
      <c r="B65" s="16"/>
      <c r="C65" s="17" t="s">
        <v>647</v>
      </c>
      <c r="D65" s="16" t="s">
        <v>234</v>
      </c>
      <c r="E65" s="43">
        <f t="shared" si="1"/>
        <v>3.38</v>
      </c>
      <c r="F65" s="20">
        <v>10</v>
      </c>
      <c r="G65" s="20">
        <v>33.799999999999997</v>
      </c>
    </row>
    <row r="66" spans="1:7" s="72" customFormat="1" x14ac:dyDescent="0.25">
      <c r="A66" s="16">
        <v>60</v>
      </c>
      <c r="B66" s="16"/>
      <c r="C66" s="17" t="s">
        <v>878</v>
      </c>
      <c r="D66" s="16" t="s">
        <v>240</v>
      </c>
      <c r="E66" s="43">
        <f t="shared" si="1"/>
        <v>0.188</v>
      </c>
      <c r="F66" s="20">
        <v>40</v>
      </c>
      <c r="G66" s="20">
        <v>7.52</v>
      </c>
    </row>
    <row r="67" spans="1:7" s="72" customFormat="1" x14ac:dyDescent="0.25">
      <c r="A67" s="21">
        <v>61</v>
      </c>
      <c r="B67" s="16"/>
      <c r="C67" s="17" t="s">
        <v>879</v>
      </c>
      <c r="D67" s="16" t="s">
        <v>234</v>
      </c>
      <c r="E67" s="43">
        <f t="shared" si="1"/>
        <v>3.1680000000000001</v>
      </c>
      <c r="F67" s="20">
        <v>10</v>
      </c>
      <c r="G67" s="20">
        <v>31.68</v>
      </c>
    </row>
    <row r="68" spans="1:7" s="72" customFormat="1" x14ac:dyDescent="0.25">
      <c r="A68" s="21">
        <v>62</v>
      </c>
      <c r="B68" s="16"/>
      <c r="C68" s="17" t="s">
        <v>823</v>
      </c>
      <c r="D68" s="16" t="s">
        <v>235</v>
      </c>
      <c r="E68" s="43">
        <f t="shared" si="1"/>
        <v>3.7699999999999997E-2</v>
      </c>
      <c r="F68" s="20">
        <v>300</v>
      </c>
      <c r="G68" s="20">
        <v>11.309999999999999</v>
      </c>
    </row>
    <row r="69" spans="1:7" s="72" customFormat="1" x14ac:dyDescent="0.25">
      <c r="A69" s="16">
        <v>63</v>
      </c>
      <c r="B69" s="16"/>
      <c r="C69" s="17" t="s">
        <v>897</v>
      </c>
      <c r="D69" s="16" t="s">
        <v>233</v>
      </c>
      <c r="E69" s="43">
        <f t="shared" si="1"/>
        <v>2.2000000000000002</v>
      </c>
      <c r="F69" s="20">
        <v>45</v>
      </c>
      <c r="G69" s="20">
        <v>99</v>
      </c>
    </row>
    <row r="70" spans="1:7" s="72" customFormat="1" x14ac:dyDescent="0.25">
      <c r="A70" s="21">
        <v>64</v>
      </c>
      <c r="B70" s="16"/>
      <c r="C70" s="17" t="s">
        <v>945</v>
      </c>
      <c r="D70" s="16" t="s">
        <v>233</v>
      </c>
      <c r="E70" s="43">
        <f t="shared" si="1"/>
        <v>5.09</v>
      </c>
      <c r="F70" s="20">
        <v>5</v>
      </c>
      <c r="G70" s="20">
        <v>25.45</v>
      </c>
    </row>
    <row r="71" spans="1:7" s="72" customFormat="1" x14ac:dyDescent="0.25">
      <c r="A71" s="21">
        <v>65</v>
      </c>
      <c r="B71" s="16"/>
      <c r="C71" s="17" t="s">
        <v>880</v>
      </c>
      <c r="D71" s="16" t="s">
        <v>234</v>
      </c>
      <c r="E71" s="43">
        <f t="shared" si="1"/>
        <v>4.1269999999999998</v>
      </c>
      <c r="F71" s="20">
        <v>10</v>
      </c>
      <c r="G71" s="20">
        <v>41.269999999999996</v>
      </c>
    </row>
    <row r="72" spans="1:7" s="72" customFormat="1" x14ac:dyDescent="0.25">
      <c r="A72" s="16">
        <v>66</v>
      </c>
      <c r="B72" s="16"/>
      <c r="C72" s="17" t="s">
        <v>510</v>
      </c>
      <c r="D72" s="16" t="s">
        <v>234</v>
      </c>
      <c r="E72" s="43">
        <f t="shared" si="1"/>
        <v>2.5379999999999998</v>
      </c>
      <c r="F72" s="20">
        <v>10</v>
      </c>
      <c r="G72" s="20">
        <v>25.38</v>
      </c>
    </row>
    <row r="73" spans="1:7" s="72" customFormat="1" x14ac:dyDescent="0.25">
      <c r="A73" s="21">
        <v>67</v>
      </c>
      <c r="B73" s="16"/>
      <c r="C73" s="17" t="s">
        <v>946</v>
      </c>
      <c r="D73" s="16" t="s">
        <v>233</v>
      </c>
      <c r="E73" s="43">
        <f t="shared" si="1"/>
        <v>7</v>
      </c>
      <c r="F73" s="20">
        <v>1</v>
      </c>
      <c r="G73" s="20">
        <v>7</v>
      </c>
    </row>
    <row r="74" spans="1:7" s="72" customFormat="1" x14ac:dyDescent="0.25">
      <c r="A74" s="21">
        <v>68</v>
      </c>
      <c r="B74" s="16"/>
      <c r="C74" s="17" t="s">
        <v>831</v>
      </c>
      <c r="D74" s="16" t="s">
        <v>234</v>
      </c>
      <c r="E74" s="43">
        <f t="shared" si="1"/>
        <v>10.475</v>
      </c>
      <c r="F74" s="20">
        <v>10</v>
      </c>
      <c r="G74" s="20">
        <v>104.75</v>
      </c>
    </row>
    <row r="75" spans="1:7" s="72" customFormat="1" x14ac:dyDescent="0.25">
      <c r="A75" s="16">
        <v>69</v>
      </c>
      <c r="B75" s="16"/>
      <c r="C75" s="17" t="s">
        <v>10</v>
      </c>
      <c r="D75" s="16" t="s">
        <v>233</v>
      </c>
      <c r="E75" s="43">
        <f t="shared" si="1"/>
        <v>24.5</v>
      </c>
      <c r="F75" s="20">
        <v>2</v>
      </c>
      <c r="G75" s="20">
        <v>49</v>
      </c>
    </row>
    <row r="76" spans="1:7" s="72" customFormat="1" x14ac:dyDescent="0.25">
      <c r="A76" s="21">
        <v>70</v>
      </c>
      <c r="B76" s="16"/>
      <c r="C76" s="17" t="s">
        <v>656</v>
      </c>
      <c r="D76" s="16" t="s">
        <v>240</v>
      </c>
      <c r="E76" s="43">
        <f t="shared" si="1"/>
        <v>0.29299999999999998</v>
      </c>
      <c r="F76" s="20">
        <v>20</v>
      </c>
      <c r="G76" s="20">
        <v>5.8599999999999994</v>
      </c>
    </row>
    <row r="77" spans="1:7" s="72" customFormat="1" x14ac:dyDescent="0.25">
      <c r="A77" s="21">
        <v>71</v>
      </c>
      <c r="B77" s="16"/>
      <c r="C77" s="17" t="s">
        <v>632</v>
      </c>
      <c r="D77" s="16" t="s">
        <v>234</v>
      </c>
      <c r="E77" s="43">
        <f t="shared" si="1"/>
        <v>10.82</v>
      </c>
      <c r="F77" s="20">
        <v>5</v>
      </c>
      <c r="G77" s="20">
        <v>54.1</v>
      </c>
    </row>
    <row r="78" spans="1:7" s="72" customFormat="1" x14ac:dyDescent="0.25">
      <c r="A78" s="16">
        <v>72</v>
      </c>
      <c r="B78" s="16"/>
      <c r="C78" s="17" t="s">
        <v>947</v>
      </c>
      <c r="D78" s="16" t="s">
        <v>233</v>
      </c>
      <c r="E78" s="43">
        <f t="shared" si="1"/>
        <v>1.9899999999999998</v>
      </c>
      <c r="F78" s="20">
        <v>20</v>
      </c>
      <c r="G78" s="20">
        <v>39.799999999999997</v>
      </c>
    </row>
    <row r="79" spans="1:7" s="72" customFormat="1" x14ac:dyDescent="0.25">
      <c r="A79" s="21">
        <v>73</v>
      </c>
      <c r="B79" s="16"/>
      <c r="C79" s="17" t="s">
        <v>948</v>
      </c>
      <c r="D79" s="16" t="s">
        <v>233</v>
      </c>
      <c r="E79" s="43">
        <f t="shared" si="1"/>
        <v>1.21</v>
      </c>
      <c r="F79" s="20">
        <v>38</v>
      </c>
      <c r="G79" s="20">
        <v>45.98</v>
      </c>
    </row>
    <row r="80" spans="1:7" s="72" customFormat="1" x14ac:dyDescent="0.25">
      <c r="A80" s="21">
        <v>74</v>
      </c>
      <c r="B80" s="16"/>
      <c r="C80" s="17" t="s">
        <v>949</v>
      </c>
      <c r="D80" s="16" t="s">
        <v>233</v>
      </c>
      <c r="E80" s="43">
        <f t="shared" si="1"/>
        <v>2.93</v>
      </c>
      <c r="F80" s="20">
        <v>20</v>
      </c>
      <c r="G80" s="20">
        <v>58.6</v>
      </c>
    </row>
    <row r="81" spans="1:7" s="72" customFormat="1" x14ac:dyDescent="0.25">
      <c r="A81" s="16">
        <v>75</v>
      </c>
      <c r="B81" s="16"/>
      <c r="C81" s="17" t="s">
        <v>950</v>
      </c>
      <c r="D81" s="16" t="s">
        <v>233</v>
      </c>
      <c r="E81" s="43">
        <f t="shared" si="1"/>
        <v>1.41</v>
      </c>
      <c r="F81" s="20">
        <v>50</v>
      </c>
      <c r="G81" s="20">
        <v>70.5</v>
      </c>
    </row>
    <row r="82" spans="1:7" s="72" customFormat="1" x14ac:dyDescent="0.25">
      <c r="A82" s="21">
        <v>76</v>
      </c>
      <c r="B82" s="16"/>
      <c r="C82" s="17" t="s">
        <v>116</v>
      </c>
      <c r="D82" s="16" t="s">
        <v>280</v>
      </c>
      <c r="E82" s="43">
        <f t="shared" si="1"/>
        <v>178</v>
      </c>
      <c r="F82" s="20">
        <v>1</v>
      </c>
      <c r="G82" s="20">
        <v>178</v>
      </c>
    </row>
    <row r="83" spans="1:7" s="72" customFormat="1" x14ac:dyDescent="0.25">
      <c r="A83" s="21">
        <v>77</v>
      </c>
      <c r="B83" s="16"/>
      <c r="C83" s="17" t="s">
        <v>105</v>
      </c>
      <c r="D83" s="16" t="s">
        <v>233</v>
      </c>
      <c r="E83" s="43">
        <f t="shared" si="1"/>
        <v>178</v>
      </c>
      <c r="F83" s="20">
        <v>1</v>
      </c>
      <c r="G83" s="20">
        <v>178</v>
      </c>
    </row>
    <row r="84" spans="1:7" s="72" customFormat="1" x14ac:dyDescent="0.25">
      <c r="A84" s="16">
        <v>78</v>
      </c>
      <c r="B84" s="16"/>
      <c r="C84" s="17" t="s">
        <v>336</v>
      </c>
      <c r="D84" s="16" t="s">
        <v>234</v>
      </c>
      <c r="E84" s="43">
        <f t="shared" si="1"/>
        <v>2.714</v>
      </c>
      <c r="F84" s="20">
        <v>10</v>
      </c>
      <c r="G84" s="20">
        <v>27.14</v>
      </c>
    </row>
    <row r="85" spans="1:7" s="72" customFormat="1" x14ac:dyDescent="0.25">
      <c r="A85" s="16"/>
      <c r="B85" s="16"/>
      <c r="C85" s="17"/>
      <c r="D85" s="47"/>
      <c r="E85" s="43"/>
      <c r="F85" s="20"/>
      <c r="G85" s="20"/>
    </row>
    <row r="86" spans="1:7" s="72" customFormat="1" x14ac:dyDescent="0.25">
      <c r="A86" s="16"/>
      <c r="B86" s="16"/>
      <c r="C86" s="71" t="s">
        <v>798</v>
      </c>
      <c r="D86" s="47"/>
      <c r="E86" s="43"/>
      <c r="F86" s="20"/>
      <c r="G86" s="20"/>
    </row>
    <row r="87" spans="1:7" s="72" customFormat="1" x14ac:dyDescent="0.25">
      <c r="A87" s="16">
        <v>84</v>
      </c>
      <c r="B87" s="16"/>
      <c r="C87" s="17" t="s">
        <v>488</v>
      </c>
      <c r="D87" s="47" t="s">
        <v>233</v>
      </c>
      <c r="E87" s="43">
        <f t="shared" si="1"/>
        <v>2.4</v>
      </c>
      <c r="F87" s="20">
        <v>3</v>
      </c>
      <c r="G87" s="20">
        <v>7.2</v>
      </c>
    </row>
    <row r="88" spans="1:7" s="72" customFormat="1" x14ac:dyDescent="0.25">
      <c r="A88" s="16">
        <v>85</v>
      </c>
      <c r="B88" s="16"/>
      <c r="C88" s="17" t="s">
        <v>800</v>
      </c>
      <c r="D88" s="47" t="s">
        <v>233</v>
      </c>
      <c r="E88" s="43">
        <f t="shared" si="1"/>
        <v>2.27</v>
      </c>
      <c r="F88" s="20">
        <v>5</v>
      </c>
      <c r="G88" s="20">
        <v>11.35</v>
      </c>
    </row>
    <row r="89" spans="1:7" s="72" customFormat="1" x14ac:dyDescent="0.25">
      <c r="A89" s="16">
        <v>86</v>
      </c>
      <c r="B89" s="16"/>
      <c r="C89" s="17" t="s">
        <v>62</v>
      </c>
      <c r="D89" s="47" t="s">
        <v>233</v>
      </c>
      <c r="E89" s="43">
        <f t="shared" si="1"/>
        <v>43.499999999999993</v>
      </c>
      <c r="F89" s="20">
        <v>0.1</v>
      </c>
      <c r="G89" s="20">
        <v>4.3499999999999996</v>
      </c>
    </row>
    <row r="90" spans="1:7" s="72" customFormat="1" x14ac:dyDescent="0.25">
      <c r="A90" s="16">
        <v>87</v>
      </c>
      <c r="B90" s="16"/>
      <c r="C90" s="17" t="s">
        <v>801</v>
      </c>
      <c r="D90" s="47" t="s">
        <v>233</v>
      </c>
      <c r="E90" s="43">
        <f t="shared" si="1"/>
        <v>3.2650000000000001</v>
      </c>
      <c r="F90" s="20">
        <v>2</v>
      </c>
      <c r="G90" s="20">
        <v>6.53</v>
      </c>
    </row>
    <row r="91" spans="1:7" ht="16.5" thickBot="1" x14ac:dyDescent="0.3">
      <c r="A91" s="79"/>
      <c r="B91" s="79"/>
      <c r="C91" s="48" t="s">
        <v>7</v>
      </c>
      <c r="D91" s="82"/>
      <c r="E91" s="69"/>
      <c r="F91" s="45">
        <f>SUM(F7:F90)</f>
        <v>2736.7799999999997</v>
      </c>
      <c r="G91" s="45">
        <f>SUM(G7:G90)</f>
        <v>2663.6369999999993</v>
      </c>
    </row>
    <row r="92" spans="1:7" ht="18" customHeight="1" x14ac:dyDescent="0.25"/>
    <row r="95" spans="1:7" x14ac:dyDescent="0.25">
      <c r="B95" s="52"/>
      <c r="C95" s="52"/>
      <c r="E95" s="52"/>
    </row>
    <row r="96" spans="1:7" x14ac:dyDescent="0.25">
      <c r="B96" s="52"/>
      <c r="C96" s="52"/>
      <c r="E96" s="52"/>
    </row>
    <row r="97" spans="2:5" x14ac:dyDescent="0.25">
      <c r="B97" s="52"/>
      <c r="C97" s="52"/>
      <c r="E97" s="52"/>
    </row>
    <row r="98" spans="2:5" x14ac:dyDescent="0.25">
      <c r="B98" s="52"/>
      <c r="C98" s="52"/>
      <c r="E98" s="52"/>
    </row>
    <row r="99" spans="2:5" x14ac:dyDescent="0.25">
      <c r="B99" s="52"/>
      <c r="C99" s="52"/>
      <c r="E99" s="52"/>
    </row>
    <row r="100" spans="2:5" x14ac:dyDescent="0.25">
      <c r="B100" s="52"/>
      <c r="C100" s="52"/>
      <c r="E100" s="52"/>
    </row>
    <row r="101" spans="2:5" x14ac:dyDescent="0.25">
      <c r="B101" s="52"/>
      <c r="C101" s="52"/>
      <c r="E101" s="52"/>
    </row>
    <row r="102" spans="2:5" x14ac:dyDescent="0.25">
      <c r="B102" s="52"/>
      <c r="C102" s="52"/>
      <c r="E102" s="52"/>
    </row>
    <row r="103" spans="2:5" x14ac:dyDescent="0.25">
      <c r="B103" s="52"/>
      <c r="C103" s="52"/>
      <c r="E103" s="52"/>
    </row>
    <row r="104" spans="2:5" x14ac:dyDescent="0.25">
      <c r="B104" s="52"/>
      <c r="C104" s="52"/>
      <c r="E104" s="52"/>
    </row>
    <row r="105" spans="2:5" x14ac:dyDescent="0.25">
      <c r="B105" s="52"/>
      <c r="C105" s="52"/>
      <c r="E105" s="52"/>
    </row>
    <row r="106" spans="2:5" x14ac:dyDescent="0.25">
      <c r="B106" s="52"/>
      <c r="C106" s="52"/>
      <c r="E106" s="52"/>
    </row>
    <row r="107" spans="2:5" x14ac:dyDescent="0.25">
      <c r="B107" s="52"/>
      <c r="C107" s="52"/>
      <c r="E107" s="52"/>
    </row>
    <row r="108" spans="2:5" x14ac:dyDescent="0.25">
      <c r="B108" s="52"/>
      <c r="C108" s="52"/>
      <c r="E108" s="52"/>
    </row>
    <row r="109" spans="2:5" x14ac:dyDescent="0.25">
      <c r="B109" s="52"/>
      <c r="C109" s="52"/>
      <c r="E109" s="52"/>
    </row>
    <row r="110" spans="2:5" x14ac:dyDescent="0.25">
      <c r="B110" s="52"/>
      <c r="C110" s="52"/>
      <c r="E110" s="52"/>
    </row>
    <row r="111" spans="2:5" x14ac:dyDescent="0.25">
      <c r="B111" s="52"/>
      <c r="C111" s="52"/>
      <c r="E111" s="52"/>
    </row>
    <row r="112" spans="2:5" x14ac:dyDescent="0.25">
      <c r="B112" s="52"/>
      <c r="C112" s="52"/>
      <c r="E112" s="52"/>
    </row>
  </sheetData>
  <sortState ref="C7:CK86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="75" zoomScaleNormal="75" workbookViewId="0">
      <selection activeCell="C24" sqref="C24"/>
    </sheetView>
  </sheetViews>
  <sheetFormatPr defaultColWidth="9.140625" defaultRowHeight="15.75" x14ac:dyDescent="0.25"/>
  <cols>
    <col min="1" max="1" width="3.42578125" style="58" customWidth="1"/>
    <col min="2" max="2" width="8.42578125" style="15" customWidth="1"/>
    <col min="3" max="3" width="35.7109375" style="15" customWidth="1"/>
    <col min="4" max="4" width="8.7109375" style="15" customWidth="1"/>
    <col min="5" max="5" width="7.42578125" style="15" customWidth="1"/>
    <col min="6" max="7" width="8.7109375" style="51" customWidth="1"/>
    <col min="8" max="16384" width="9.140625" style="15"/>
  </cols>
  <sheetData>
    <row r="1" spans="1:7" ht="16.5" thickBot="1" x14ac:dyDescent="0.3">
      <c r="C1" s="73" t="s">
        <v>252</v>
      </c>
    </row>
    <row r="2" spans="1:7" ht="17.2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6.5" customHeight="1" thickBot="1" x14ac:dyDescent="0.3">
      <c r="A3" s="183"/>
      <c r="B3" s="186"/>
      <c r="C3" s="186"/>
      <c r="D3" s="189"/>
      <c r="E3" s="189"/>
      <c r="F3" s="176"/>
      <c r="G3" s="176"/>
    </row>
    <row r="4" spans="1:7" ht="16.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7" ht="16.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7" ht="18" customHeight="1" thickBot="1" x14ac:dyDescent="0.3">
      <c r="A6" s="62"/>
      <c r="B6" s="180" t="s">
        <v>797</v>
      </c>
      <c r="C6" s="181"/>
      <c r="D6" s="81"/>
      <c r="E6" s="81"/>
      <c r="F6" s="191"/>
      <c r="G6" s="191"/>
    </row>
    <row r="7" spans="1:7" ht="18" customHeight="1" x14ac:dyDescent="0.25">
      <c r="A7" s="21">
        <v>1</v>
      </c>
      <c r="B7" s="29"/>
      <c r="C7" s="17" t="s">
        <v>476</v>
      </c>
      <c r="D7" s="30" t="s">
        <v>234</v>
      </c>
      <c r="E7" s="40">
        <v>2.9809999999999999</v>
      </c>
      <c r="F7" s="24">
        <v>1</v>
      </c>
      <c r="G7" s="24">
        <v>2.98</v>
      </c>
    </row>
    <row r="8" spans="1:7" ht="21.75" customHeight="1" x14ac:dyDescent="0.25">
      <c r="A8" s="21">
        <v>2</v>
      </c>
      <c r="B8" s="29"/>
      <c r="C8" s="17" t="s">
        <v>473</v>
      </c>
      <c r="D8" s="30" t="s">
        <v>234</v>
      </c>
      <c r="E8" s="40">
        <v>4.9390000000000001</v>
      </c>
      <c r="F8" s="24">
        <v>5</v>
      </c>
      <c r="G8" s="24">
        <v>24.695</v>
      </c>
    </row>
    <row r="9" spans="1:7" ht="18" customHeight="1" x14ac:dyDescent="0.25">
      <c r="A9" s="21">
        <v>3</v>
      </c>
      <c r="B9" s="29"/>
      <c r="C9" s="17" t="s">
        <v>477</v>
      </c>
      <c r="D9" s="30" t="s">
        <v>234</v>
      </c>
      <c r="E9" s="40">
        <v>2.1070000000000002</v>
      </c>
      <c r="F9" s="24">
        <v>5</v>
      </c>
      <c r="G9" s="24">
        <v>10.54</v>
      </c>
    </row>
    <row r="10" spans="1:7" ht="18" customHeight="1" x14ac:dyDescent="0.25">
      <c r="A10" s="21">
        <v>4</v>
      </c>
      <c r="B10" s="93"/>
      <c r="C10" s="33" t="s">
        <v>12</v>
      </c>
      <c r="D10" s="94" t="s">
        <v>233</v>
      </c>
      <c r="E10" s="53">
        <v>19.8</v>
      </c>
      <c r="F10" s="28">
        <v>1</v>
      </c>
      <c r="G10" s="28">
        <v>19.8</v>
      </c>
    </row>
    <row r="11" spans="1:7" s="72" customFormat="1" ht="18" customHeight="1" x14ac:dyDescent="0.25">
      <c r="A11" s="21">
        <v>5</v>
      </c>
      <c r="B11" s="83"/>
      <c r="C11" s="17" t="s">
        <v>151</v>
      </c>
      <c r="D11" s="30" t="s">
        <v>233</v>
      </c>
      <c r="E11" s="40">
        <v>26.8</v>
      </c>
      <c r="F11" s="20">
        <v>1</v>
      </c>
      <c r="G11" s="20">
        <v>26.8</v>
      </c>
    </row>
    <row r="12" spans="1:7" s="72" customFormat="1" ht="18" customHeight="1" x14ac:dyDescent="0.25">
      <c r="A12" s="21">
        <v>6</v>
      </c>
      <c r="B12" s="83"/>
      <c r="C12" s="17" t="s">
        <v>17</v>
      </c>
      <c r="D12" s="30" t="s">
        <v>233</v>
      </c>
      <c r="E12" s="40">
        <v>10</v>
      </c>
      <c r="F12" s="20">
        <v>2</v>
      </c>
      <c r="G12" s="20">
        <v>20</v>
      </c>
    </row>
    <row r="13" spans="1:7" s="72" customFormat="1" ht="18" customHeight="1" x14ac:dyDescent="0.25">
      <c r="A13" s="21">
        <v>7</v>
      </c>
      <c r="B13" s="83"/>
      <c r="C13" s="17" t="s">
        <v>15</v>
      </c>
      <c r="D13" s="30" t="s">
        <v>233</v>
      </c>
      <c r="E13" s="40">
        <v>11.6</v>
      </c>
      <c r="F13" s="20">
        <v>1</v>
      </c>
      <c r="G13" s="20">
        <v>11.6</v>
      </c>
    </row>
    <row r="14" spans="1:7" s="72" customFormat="1" ht="18" customHeight="1" x14ac:dyDescent="0.25">
      <c r="A14" s="21">
        <v>8</v>
      </c>
      <c r="B14" s="83"/>
      <c r="C14" s="17" t="s">
        <v>395</v>
      </c>
      <c r="D14" s="30" t="s">
        <v>233</v>
      </c>
      <c r="E14" s="40">
        <v>7.9</v>
      </c>
      <c r="F14" s="20">
        <v>1</v>
      </c>
      <c r="G14" s="20">
        <v>7.9</v>
      </c>
    </row>
    <row r="15" spans="1:7" s="72" customFormat="1" ht="18" customHeight="1" x14ac:dyDescent="0.25">
      <c r="A15" s="21">
        <v>9</v>
      </c>
      <c r="B15" s="83"/>
      <c r="C15" s="17" t="s">
        <v>396</v>
      </c>
      <c r="D15" s="30" t="s">
        <v>233</v>
      </c>
      <c r="E15" s="40">
        <v>7</v>
      </c>
      <c r="F15" s="20">
        <v>1</v>
      </c>
      <c r="G15" s="20">
        <v>7</v>
      </c>
    </row>
    <row r="16" spans="1:7" s="72" customFormat="1" ht="18" customHeight="1" x14ac:dyDescent="0.25">
      <c r="A16" s="21">
        <v>10</v>
      </c>
      <c r="B16" s="83"/>
      <c r="C16" s="17" t="s">
        <v>472</v>
      </c>
      <c r="D16" s="30" t="s">
        <v>233</v>
      </c>
      <c r="E16" s="40">
        <v>25</v>
      </c>
      <c r="F16" s="20">
        <v>3</v>
      </c>
      <c r="G16" s="20">
        <v>75</v>
      </c>
    </row>
    <row r="17" spans="1:7" ht="18" customHeight="1" thickBot="1" x14ac:dyDescent="0.3">
      <c r="A17" s="79"/>
      <c r="B17" s="79"/>
      <c r="C17" s="48" t="s">
        <v>7</v>
      </c>
      <c r="D17" s="49"/>
      <c r="E17" s="49"/>
      <c r="F17" s="45">
        <f>SUM(F7:F16)</f>
        <v>21</v>
      </c>
      <c r="G17" s="45">
        <f>SUM(G7:G16)</f>
        <v>206.315</v>
      </c>
    </row>
    <row r="18" spans="1:7" ht="18" customHeight="1" x14ac:dyDescent="0.25"/>
    <row r="19" spans="1:7" x14ac:dyDescent="0.25">
      <c r="D19" s="52"/>
    </row>
    <row r="21" spans="1:7" x14ac:dyDescent="0.25">
      <c r="B21" s="52"/>
      <c r="C21" s="52"/>
      <c r="D21" s="52"/>
    </row>
    <row r="22" spans="1:7" x14ac:dyDescent="0.25">
      <c r="B22" s="52"/>
      <c r="C22" s="52"/>
      <c r="D22" s="52"/>
    </row>
    <row r="23" spans="1:7" x14ac:dyDescent="0.25">
      <c r="B23" s="52"/>
      <c r="C23" s="52"/>
      <c r="D23" s="52"/>
    </row>
    <row r="24" spans="1:7" x14ac:dyDescent="0.25">
      <c r="B24" s="52"/>
      <c r="C24" s="52"/>
      <c r="D24" s="52"/>
    </row>
    <row r="25" spans="1:7" x14ac:dyDescent="0.25">
      <c r="B25" s="52"/>
      <c r="C25" s="52"/>
      <c r="D25" s="52"/>
    </row>
    <row r="26" spans="1:7" x14ac:dyDescent="0.25">
      <c r="B26" s="52"/>
      <c r="C26" s="52"/>
      <c r="D26" s="52"/>
    </row>
    <row r="27" spans="1:7" x14ac:dyDescent="0.25">
      <c r="B27" s="52"/>
      <c r="C27" s="52"/>
      <c r="D27" s="52"/>
    </row>
    <row r="28" spans="1:7" x14ac:dyDescent="0.25">
      <c r="B28" s="52"/>
      <c r="C28" s="52"/>
      <c r="D28" s="52"/>
    </row>
    <row r="29" spans="1:7" x14ac:dyDescent="0.25">
      <c r="B29" s="52"/>
      <c r="C29" s="52"/>
      <c r="D29" s="52"/>
    </row>
    <row r="30" spans="1:7" x14ac:dyDescent="0.25">
      <c r="B30" s="52"/>
      <c r="C30" s="52"/>
      <c r="D30" s="52"/>
    </row>
    <row r="31" spans="1:7" x14ac:dyDescent="0.25">
      <c r="B31" s="52"/>
      <c r="C31" s="52"/>
      <c r="D31" s="52"/>
    </row>
    <row r="32" spans="1:7" x14ac:dyDescent="0.25">
      <c r="B32" s="52"/>
      <c r="C32" s="52"/>
      <c r="D32" s="52"/>
    </row>
    <row r="33" spans="2:4" x14ac:dyDescent="0.25">
      <c r="B33" s="52"/>
      <c r="C33" s="52"/>
      <c r="D33" s="52"/>
    </row>
    <row r="34" spans="2:4" x14ac:dyDescent="0.25">
      <c r="B34" s="52"/>
      <c r="C34" s="52"/>
      <c r="D34" s="52"/>
    </row>
    <row r="35" spans="2:4" x14ac:dyDescent="0.25">
      <c r="B35" s="52"/>
      <c r="C35" s="52"/>
      <c r="D35" s="52"/>
    </row>
    <row r="36" spans="2:4" x14ac:dyDescent="0.25">
      <c r="B36" s="52"/>
      <c r="C36" s="52"/>
      <c r="D36" s="52"/>
    </row>
    <row r="37" spans="2:4" x14ac:dyDescent="0.25">
      <c r="B37" s="52"/>
      <c r="C37" s="52"/>
      <c r="D37" s="52"/>
    </row>
    <row r="38" spans="2:4" x14ac:dyDescent="0.25">
      <c r="B38" s="52"/>
      <c r="C38" s="52"/>
      <c r="D38" s="52"/>
    </row>
    <row r="39" spans="2:4" x14ac:dyDescent="0.25">
      <c r="B39" s="52"/>
      <c r="C39" s="52"/>
      <c r="D39" s="52"/>
    </row>
    <row r="40" spans="2:4" x14ac:dyDescent="0.25">
      <c r="B40" s="52"/>
      <c r="C40" s="52"/>
      <c r="D40" s="52"/>
    </row>
    <row r="41" spans="2:4" x14ac:dyDescent="0.25">
      <c r="B41" s="52"/>
      <c r="C41" s="52"/>
      <c r="D41" s="52"/>
    </row>
    <row r="42" spans="2:4" x14ac:dyDescent="0.25">
      <c r="B42" s="52"/>
      <c r="C42" s="52"/>
      <c r="D42" s="52"/>
    </row>
    <row r="43" spans="2:4" x14ac:dyDescent="0.25">
      <c r="B43" s="52"/>
      <c r="C43" s="52"/>
      <c r="D43" s="52"/>
    </row>
    <row r="44" spans="2:4" x14ac:dyDescent="0.25">
      <c r="B44" s="52"/>
      <c r="C44" s="52"/>
      <c r="D44" s="52"/>
    </row>
    <row r="45" spans="2:4" x14ac:dyDescent="0.25">
      <c r="B45" s="52"/>
      <c r="C45" s="52"/>
      <c r="D45" s="52"/>
    </row>
    <row r="46" spans="2:4" x14ac:dyDescent="0.25">
      <c r="B46" s="52"/>
      <c r="C46" s="52"/>
      <c r="D46" s="52"/>
    </row>
  </sheetData>
  <sortState ref="C7:CK69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zoomScale="75" zoomScaleNormal="75" workbookViewId="0">
      <selection activeCell="M58" sqref="M58"/>
    </sheetView>
  </sheetViews>
  <sheetFormatPr defaultColWidth="9.140625" defaultRowHeight="15.75" x14ac:dyDescent="0.25"/>
  <cols>
    <col min="1" max="1" width="5.42578125" style="58" customWidth="1"/>
    <col min="2" max="2" width="7.42578125" style="15" customWidth="1"/>
    <col min="3" max="3" width="33" style="15" customWidth="1"/>
    <col min="4" max="4" width="9.140625" style="15" customWidth="1"/>
    <col min="5" max="5" width="8.85546875" style="15" customWidth="1"/>
    <col min="6" max="7" width="8.85546875" style="51" customWidth="1"/>
    <col min="8" max="16384" width="9.140625" style="15"/>
  </cols>
  <sheetData>
    <row r="1" spans="1:7" ht="16.5" thickBot="1" x14ac:dyDescent="0.3">
      <c r="C1" s="73" t="s">
        <v>253</v>
      </c>
    </row>
    <row r="2" spans="1:7" ht="16.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6.5" customHeight="1" thickBot="1" x14ac:dyDescent="0.3">
      <c r="A3" s="183"/>
      <c r="B3" s="186"/>
      <c r="C3" s="186"/>
      <c r="D3" s="189"/>
      <c r="E3" s="189"/>
      <c r="F3" s="176"/>
      <c r="G3" s="176"/>
    </row>
    <row r="4" spans="1:7" ht="19.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7" ht="19.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7" ht="16.5" customHeight="1" thickBot="1" x14ac:dyDescent="0.3">
      <c r="A6" s="62"/>
      <c r="B6" s="202" t="s">
        <v>797</v>
      </c>
      <c r="C6" s="203"/>
      <c r="D6" s="81"/>
      <c r="E6" s="81"/>
      <c r="F6" s="191"/>
      <c r="G6" s="179"/>
    </row>
    <row r="7" spans="1:7" x14ac:dyDescent="0.25">
      <c r="A7" s="16">
        <v>1</v>
      </c>
      <c r="B7" s="29"/>
      <c r="C7" s="17" t="s">
        <v>349</v>
      </c>
      <c r="D7" s="16" t="s">
        <v>233</v>
      </c>
      <c r="E7" s="23">
        <f t="shared" ref="E7:E60" si="0">G7/F7</f>
        <v>42.2</v>
      </c>
      <c r="F7" s="24">
        <v>1</v>
      </c>
      <c r="G7" s="20">
        <v>42.2</v>
      </c>
    </row>
    <row r="8" spans="1:7" x14ac:dyDescent="0.25">
      <c r="A8" s="21">
        <v>2</v>
      </c>
      <c r="B8" s="29"/>
      <c r="C8" s="17" t="s">
        <v>535</v>
      </c>
      <c r="D8" s="16" t="s">
        <v>236</v>
      </c>
      <c r="E8" s="23">
        <f t="shared" si="0"/>
        <v>6.5000000000000002E-2</v>
      </c>
      <c r="F8" s="24">
        <v>80</v>
      </c>
      <c r="G8" s="20">
        <v>5.2</v>
      </c>
    </row>
    <row r="9" spans="1:7" x14ac:dyDescent="0.25">
      <c r="A9" s="16">
        <v>3</v>
      </c>
      <c r="B9" s="22"/>
      <c r="C9" s="17" t="s">
        <v>358</v>
      </c>
      <c r="D9" s="16" t="s">
        <v>234</v>
      </c>
      <c r="E9" s="23">
        <f t="shared" si="0"/>
        <v>2.19</v>
      </c>
      <c r="F9" s="24">
        <v>4</v>
      </c>
      <c r="G9" s="20">
        <v>8.76</v>
      </c>
    </row>
    <row r="10" spans="1:7" x14ac:dyDescent="0.25">
      <c r="A10" s="21">
        <v>4</v>
      </c>
      <c r="B10" s="22"/>
      <c r="C10" s="17" t="s">
        <v>342</v>
      </c>
      <c r="D10" s="16" t="s">
        <v>234</v>
      </c>
      <c r="E10" s="23">
        <f t="shared" si="0"/>
        <v>3.085</v>
      </c>
      <c r="F10" s="24">
        <v>10</v>
      </c>
      <c r="G10" s="20">
        <v>30.85</v>
      </c>
    </row>
    <row r="11" spans="1:7" x14ac:dyDescent="0.25">
      <c r="A11" s="16">
        <v>5</v>
      </c>
      <c r="B11" s="22"/>
      <c r="C11" s="95" t="s">
        <v>30</v>
      </c>
      <c r="D11" s="16" t="s">
        <v>233</v>
      </c>
      <c r="E11" s="23">
        <f t="shared" si="0"/>
        <v>5.370000000000001</v>
      </c>
      <c r="F11" s="24">
        <v>3</v>
      </c>
      <c r="G11" s="20">
        <v>16.110000000000003</v>
      </c>
    </row>
    <row r="12" spans="1:7" x14ac:dyDescent="0.25">
      <c r="A12" s="21">
        <v>6</v>
      </c>
      <c r="B12" s="22"/>
      <c r="C12" s="95" t="s">
        <v>44</v>
      </c>
      <c r="D12" s="16" t="s">
        <v>233</v>
      </c>
      <c r="E12" s="23">
        <f t="shared" si="0"/>
        <v>8.64</v>
      </c>
      <c r="F12" s="24">
        <v>7</v>
      </c>
      <c r="G12" s="20">
        <v>60.480000000000004</v>
      </c>
    </row>
    <row r="13" spans="1:7" x14ac:dyDescent="0.25">
      <c r="A13" s="16">
        <v>7</v>
      </c>
      <c r="B13" s="22"/>
      <c r="C13" s="17" t="s">
        <v>343</v>
      </c>
      <c r="D13" s="16" t="s">
        <v>237</v>
      </c>
      <c r="E13" s="23">
        <f t="shared" si="0"/>
        <v>0.10550000000000001</v>
      </c>
      <c r="F13" s="24">
        <v>200</v>
      </c>
      <c r="G13" s="20">
        <v>21.1</v>
      </c>
    </row>
    <row r="14" spans="1:7" x14ac:dyDescent="0.25">
      <c r="A14" s="21">
        <v>8</v>
      </c>
      <c r="B14" s="22"/>
      <c r="C14" s="17" t="s">
        <v>148</v>
      </c>
      <c r="D14" s="30" t="s">
        <v>233</v>
      </c>
      <c r="E14" s="23">
        <f t="shared" si="0"/>
        <v>2.72</v>
      </c>
      <c r="F14" s="24">
        <v>1</v>
      </c>
      <c r="G14" s="20">
        <v>2.72</v>
      </c>
    </row>
    <row r="15" spans="1:7" x14ac:dyDescent="0.25">
      <c r="A15" s="16">
        <v>9</v>
      </c>
      <c r="B15" s="22"/>
      <c r="C15" s="17" t="s">
        <v>71</v>
      </c>
      <c r="D15" s="16" t="s">
        <v>234</v>
      </c>
      <c r="E15" s="23">
        <f t="shared" si="0"/>
        <v>2.4049999999999998</v>
      </c>
      <c r="F15" s="24">
        <v>4</v>
      </c>
      <c r="G15" s="20">
        <v>9.6199999999999992</v>
      </c>
    </row>
    <row r="16" spans="1:7" x14ac:dyDescent="0.25">
      <c r="A16" s="21">
        <v>10</v>
      </c>
      <c r="B16" s="22"/>
      <c r="C16" s="17" t="s">
        <v>544</v>
      </c>
      <c r="D16" s="16" t="s">
        <v>234</v>
      </c>
      <c r="E16" s="23">
        <f t="shared" si="0"/>
        <v>3.9670000000000001</v>
      </c>
      <c r="F16" s="24">
        <v>10</v>
      </c>
      <c r="G16" s="20">
        <v>39.67</v>
      </c>
    </row>
    <row r="17" spans="1:7" x14ac:dyDescent="0.25">
      <c r="A17" s="16">
        <v>11</v>
      </c>
      <c r="B17" s="22"/>
      <c r="C17" s="17" t="s">
        <v>57</v>
      </c>
      <c r="D17" s="16" t="s">
        <v>233</v>
      </c>
      <c r="E17" s="23">
        <f t="shared" si="0"/>
        <v>10.63</v>
      </c>
      <c r="F17" s="24">
        <v>1</v>
      </c>
      <c r="G17" s="20">
        <v>10.63</v>
      </c>
    </row>
    <row r="18" spans="1:7" x14ac:dyDescent="0.25">
      <c r="A18" s="21">
        <v>12</v>
      </c>
      <c r="B18" s="22"/>
      <c r="C18" s="17" t="s">
        <v>351</v>
      </c>
      <c r="D18" s="16" t="s">
        <v>234</v>
      </c>
      <c r="E18" s="23">
        <f t="shared" si="0"/>
        <v>1.67</v>
      </c>
      <c r="F18" s="24">
        <v>1</v>
      </c>
      <c r="G18" s="20">
        <v>1.67</v>
      </c>
    </row>
    <row r="19" spans="1:7" x14ac:dyDescent="0.25">
      <c r="A19" s="16">
        <v>13</v>
      </c>
      <c r="B19" s="22"/>
      <c r="C19" s="17" t="s">
        <v>479</v>
      </c>
      <c r="D19" s="16" t="s">
        <v>234</v>
      </c>
      <c r="E19" s="23">
        <f t="shared" si="0"/>
        <v>4.0100000000000051</v>
      </c>
      <c r="F19" s="24">
        <v>1</v>
      </c>
      <c r="G19" s="20">
        <v>4.0100000000000051</v>
      </c>
    </row>
    <row r="20" spans="1:7" x14ac:dyDescent="0.25">
      <c r="A20" s="21">
        <v>14</v>
      </c>
      <c r="B20" s="22"/>
      <c r="C20" s="17" t="s">
        <v>553</v>
      </c>
      <c r="D20" s="16" t="s">
        <v>234</v>
      </c>
      <c r="E20" s="23">
        <f t="shared" si="0"/>
        <v>1.3120000000000001</v>
      </c>
      <c r="F20" s="24">
        <v>10</v>
      </c>
      <c r="G20" s="20">
        <v>13.120000000000001</v>
      </c>
    </row>
    <row r="21" spans="1:7" x14ac:dyDescent="0.25">
      <c r="A21" s="16">
        <v>15</v>
      </c>
      <c r="B21" s="22"/>
      <c r="C21" s="17" t="s">
        <v>352</v>
      </c>
      <c r="D21" s="16" t="s">
        <v>234</v>
      </c>
      <c r="E21" s="23">
        <f t="shared" si="0"/>
        <v>1.23</v>
      </c>
      <c r="F21" s="24">
        <v>1</v>
      </c>
      <c r="G21" s="20">
        <v>1.23</v>
      </c>
    </row>
    <row r="22" spans="1:7" x14ac:dyDescent="0.25">
      <c r="A22" s="21">
        <v>16</v>
      </c>
      <c r="B22" s="22"/>
      <c r="C22" s="17" t="s">
        <v>137</v>
      </c>
      <c r="D22" s="30" t="s">
        <v>233</v>
      </c>
      <c r="E22" s="23">
        <f t="shared" si="0"/>
        <v>17.66</v>
      </c>
      <c r="F22" s="24">
        <v>1</v>
      </c>
      <c r="G22" s="20">
        <v>17.66</v>
      </c>
    </row>
    <row r="23" spans="1:7" x14ac:dyDescent="0.25">
      <c r="A23" s="16">
        <v>17</v>
      </c>
      <c r="B23" s="22"/>
      <c r="C23" s="17" t="s">
        <v>711</v>
      </c>
      <c r="D23" s="16" t="s">
        <v>247</v>
      </c>
      <c r="E23" s="23">
        <f t="shared" si="0"/>
        <v>0.84399999999999997</v>
      </c>
      <c r="F23" s="24">
        <v>20</v>
      </c>
      <c r="G23" s="20">
        <v>16.88</v>
      </c>
    </row>
    <row r="24" spans="1:7" x14ac:dyDescent="0.25">
      <c r="A24" s="21">
        <v>18</v>
      </c>
      <c r="B24" s="22"/>
      <c r="C24" s="17" t="s">
        <v>12</v>
      </c>
      <c r="D24" s="16" t="s">
        <v>233</v>
      </c>
      <c r="E24" s="23">
        <f t="shared" si="0"/>
        <v>19.8</v>
      </c>
      <c r="F24" s="24">
        <v>1</v>
      </c>
      <c r="G24" s="20">
        <v>19.8</v>
      </c>
    </row>
    <row r="25" spans="1:7" x14ac:dyDescent="0.25">
      <c r="A25" s="16">
        <v>19</v>
      </c>
      <c r="B25" s="22"/>
      <c r="C25" s="17" t="s">
        <v>17</v>
      </c>
      <c r="D25" s="16" t="s">
        <v>233</v>
      </c>
      <c r="E25" s="23">
        <f t="shared" si="0"/>
        <v>10</v>
      </c>
      <c r="F25" s="24">
        <v>2</v>
      </c>
      <c r="G25" s="20">
        <v>20</v>
      </c>
    </row>
    <row r="26" spans="1:7" x14ac:dyDescent="0.25">
      <c r="A26" s="21">
        <v>20</v>
      </c>
      <c r="B26" s="22"/>
      <c r="C26" s="17" t="s">
        <v>15</v>
      </c>
      <c r="D26" s="16" t="s">
        <v>233</v>
      </c>
      <c r="E26" s="23">
        <f t="shared" si="0"/>
        <v>11.6</v>
      </c>
      <c r="F26" s="24">
        <v>1</v>
      </c>
      <c r="G26" s="20">
        <v>11.6</v>
      </c>
    </row>
    <row r="27" spans="1:7" x14ac:dyDescent="0.25">
      <c r="A27" s="16">
        <v>21</v>
      </c>
      <c r="B27" s="22"/>
      <c r="C27" s="17" t="s">
        <v>151</v>
      </c>
      <c r="D27" s="16" t="s">
        <v>233</v>
      </c>
      <c r="E27" s="23">
        <f t="shared" si="0"/>
        <v>26.8</v>
      </c>
      <c r="F27" s="24">
        <v>1</v>
      </c>
      <c r="G27" s="20">
        <v>26.8</v>
      </c>
    </row>
    <row r="28" spans="1:7" x14ac:dyDescent="0.25">
      <c r="A28" s="21">
        <v>22</v>
      </c>
      <c r="B28" s="22"/>
      <c r="C28" s="17" t="s">
        <v>37</v>
      </c>
      <c r="D28" s="16" t="s">
        <v>233</v>
      </c>
      <c r="E28" s="23">
        <f t="shared" si="0"/>
        <v>47.3</v>
      </c>
      <c r="F28" s="24">
        <v>1</v>
      </c>
      <c r="G28" s="20">
        <v>47.3</v>
      </c>
    </row>
    <row r="29" spans="1:7" x14ac:dyDescent="0.25">
      <c r="A29" s="16">
        <v>23</v>
      </c>
      <c r="B29" s="22"/>
      <c r="C29" s="17" t="s">
        <v>150</v>
      </c>
      <c r="D29" s="16" t="s">
        <v>233</v>
      </c>
      <c r="E29" s="23">
        <f t="shared" si="0"/>
        <v>11.4</v>
      </c>
      <c r="F29" s="24">
        <v>1</v>
      </c>
      <c r="G29" s="20">
        <v>11.4</v>
      </c>
    </row>
    <row r="30" spans="1:7" x14ac:dyDescent="0.25">
      <c r="A30" s="21">
        <v>24</v>
      </c>
      <c r="B30" s="22"/>
      <c r="C30" s="17" t="s">
        <v>150</v>
      </c>
      <c r="D30" s="16" t="s">
        <v>233</v>
      </c>
      <c r="E30" s="23">
        <f t="shared" si="0"/>
        <v>11.4</v>
      </c>
      <c r="F30" s="24">
        <v>1</v>
      </c>
      <c r="G30" s="20">
        <v>11.4</v>
      </c>
    </row>
    <row r="31" spans="1:7" x14ac:dyDescent="0.25">
      <c r="A31" s="16">
        <v>25</v>
      </c>
      <c r="B31" s="22"/>
      <c r="C31" s="17" t="s">
        <v>563</v>
      </c>
      <c r="D31" s="16" t="s">
        <v>234</v>
      </c>
      <c r="E31" s="23">
        <f t="shared" si="0"/>
        <v>9.849000000000002</v>
      </c>
      <c r="F31" s="24">
        <v>7</v>
      </c>
      <c r="G31" s="20">
        <v>68.943000000000012</v>
      </c>
    </row>
    <row r="32" spans="1:7" x14ac:dyDescent="0.25">
      <c r="A32" s="21">
        <v>26</v>
      </c>
      <c r="B32" s="22"/>
      <c r="C32" s="17" t="s">
        <v>192</v>
      </c>
      <c r="D32" s="16" t="s">
        <v>236</v>
      </c>
      <c r="E32" s="23">
        <f t="shared" si="0"/>
        <v>0.40880000000000005</v>
      </c>
      <c r="F32" s="24">
        <v>25</v>
      </c>
      <c r="G32" s="20">
        <v>10.220000000000001</v>
      </c>
    </row>
    <row r="33" spans="1:7" x14ac:dyDescent="0.25">
      <c r="A33" s="16">
        <v>27</v>
      </c>
      <c r="B33" s="22"/>
      <c r="C33" s="17" t="s">
        <v>554</v>
      </c>
      <c r="D33" s="16" t="s">
        <v>234</v>
      </c>
      <c r="E33" s="23">
        <f t="shared" si="0"/>
        <v>2.0209999999999999</v>
      </c>
      <c r="F33" s="24">
        <v>7</v>
      </c>
      <c r="G33" s="20">
        <v>14.147</v>
      </c>
    </row>
    <row r="34" spans="1:7" x14ac:dyDescent="0.25">
      <c r="A34" s="21">
        <v>28</v>
      </c>
      <c r="B34" s="22"/>
      <c r="C34" s="17" t="s">
        <v>68</v>
      </c>
      <c r="D34" s="16" t="s">
        <v>234</v>
      </c>
      <c r="E34" s="23">
        <f t="shared" si="0"/>
        <v>3.6270000000000002</v>
      </c>
      <c r="F34" s="24">
        <v>8</v>
      </c>
      <c r="G34" s="20">
        <v>29.016000000000002</v>
      </c>
    </row>
    <row r="35" spans="1:7" x14ac:dyDescent="0.25">
      <c r="A35" s="16">
        <v>29</v>
      </c>
      <c r="B35" s="22"/>
      <c r="C35" s="17" t="s">
        <v>284</v>
      </c>
      <c r="D35" s="16" t="s">
        <v>233</v>
      </c>
      <c r="E35" s="23">
        <f t="shared" si="0"/>
        <v>12</v>
      </c>
      <c r="F35" s="24">
        <v>1</v>
      </c>
      <c r="G35" s="20">
        <v>12</v>
      </c>
    </row>
    <row r="36" spans="1:7" x14ac:dyDescent="0.25">
      <c r="A36" s="21">
        <v>30</v>
      </c>
      <c r="B36" s="22"/>
      <c r="C36" s="17" t="s">
        <v>555</v>
      </c>
      <c r="D36" s="16" t="s">
        <v>234</v>
      </c>
      <c r="E36" s="23">
        <f t="shared" si="0"/>
        <v>2.6520000000000001</v>
      </c>
      <c r="F36" s="24">
        <v>10</v>
      </c>
      <c r="G36" s="20">
        <v>26.520000000000003</v>
      </c>
    </row>
    <row r="37" spans="1:7" x14ac:dyDescent="0.25">
      <c r="A37" s="16">
        <v>31</v>
      </c>
      <c r="B37" s="22"/>
      <c r="C37" s="17" t="s">
        <v>153</v>
      </c>
      <c r="D37" s="16" t="s">
        <v>233</v>
      </c>
      <c r="E37" s="23">
        <f t="shared" si="0"/>
        <v>10.23</v>
      </c>
      <c r="F37" s="24">
        <v>1</v>
      </c>
      <c r="G37" s="20">
        <v>10.23</v>
      </c>
    </row>
    <row r="38" spans="1:7" x14ac:dyDescent="0.25">
      <c r="A38" s="21">
        <v>32</v>
      </c>
      <c r="B38" s="22"/>
      <c r="C38" s="17" t="s">
        <v>153</v>
      </c>
      <c r="D38" s="16" t="s">
        <v>235</v>
      </c>
      <c r="E38" s="23">
        <f t="shared" si="0"/>
        <v>11</v>
      </c>
      <c r="F38" s="24">
        <v>1</v>
      </c>
      <c r="G38" s="20">
        <v>11</v>
      </c>
    </row>
    <row r="39" spans="1:7" x14ac:dyDescent="0.25">
      <c r="A39" s="16">
        <v>33</v>
      </c>
      <c r="B39" s="22"/>
      <c r="C39" s="17" t="s">
        <v>556</v>
      </c>
      <c r="D39" s="16" t="s">
        <v>233</v>
      </c>
      <c r="E39" s="23">
        <f t="shared" si="0"/>
        <v>0.19866666666666666</v>
      </c>
      <c r="F39" s="24">
        <v>30</v>
      </c>
      <c r="G39" s="20">
        <v>5.96</v>
      </c>
    </row>
    <row r="40" spans="1:7" x14ac:dyDescent="0.25">
      <c r="A40" s="21">
        <v>34</v>
      </c>
      <c r="B40" s="22"/>
      <c r="C40" s="17" t="s">
        <v>557</v>
      </c>
      <c r="D40" s="16" t="s">
        <v>234</v>
      </c>
      <c r="E40" s="23">
        <f t="shared" si="0"/>
        <v>1.52</v>
      </c>
      <c r="F40" s="24">
        <v>1</v>
      </c>
      <c r="G40" s="20">
        <v>1.52</v>
      </c>
    </row>
    <row r="41" spans="1:7" x14ac:dyDescent="0.25">
      <c r="A41" s="16">
        <v>35</v>
      </c>
      <c r="B41" s="22"/>
      <c r="C41" s="17" t="s">
        <v>96</v>
      </c>
      <c r="D41" s="16" t="s">
        <v>234</v>
      </c>
      <c r="E41" s="23">
        <f t="shared" si="0"/>
        <v>10.459545454545456</v>
      </c>
      <c r="F41" s="24">
        <v>22</v>
      </c>
      <c r="G41" s="20">
        <v>230.11</v>
      </c>
    </row>
    <row r="42" spans="1:7" x14ac:dyDescent="0.25">
      <c r="A42" s="21">
        <v>36</v>
      </c>
      <c r="B42" s="22"/>
      <c r="C42" s="17" t="s">
        <v>558</v>
      </c>
      <c r="D42" s="16" t="s">
        <v>233</v>
      </c>
      <c r="E42" s="23">
        <f t="shared" si="0"/>
        <v>43.36</v>
      </c>
      <c r="F42" s="24">
        <v>1</v>
      </c>
      <c r="G42" s="20">
        <v>43.36</v>
      </c>
    </row>
    <row r="43" spans="1:7" x14ac:dyDescent="0.25">
      <c r="A43" s="16">
        <v>37</v>
      </c>
      <c r="B43" s="22"/>
      <c r="C43" s="17" t="s">
        <v>359</v>
      </c>
      <c r="D43" s="16" t="s">
        <v>234</v>
      </c>
      <c r="E43" s="23">
        <f t="shared" si="0"/>
        <v>3.2599999999999993</v>
      </c>
      <c r="F43" s="24">
        <v>10</v>
      </c>
      <c r="G43" s="20">
        <v>32.599999999999994</v>
      </c>
    </row>
    <row r="44" spans="1:7" x14ac:dyDescent="0.25">
      <c r="A44" s="21">
        <v>38</v>
      </c>
      <c r="B44" s="22"/>
      <c r="C44" s="17" t="s">
        <v>353</v>
      </c>
      <c r="D44" s="16" t="s">
        <v>237</v>
      </c>
      <c r="E44" s="23">
        <f t="shared" si="0"/>
        <v>1.8343965517241378</v>
      </c>
      <c r="F44" s="24">
        <v>116</v>
      </c>
      <c r="G44" s="20">
        <v>212.79</v>
      </c>
    </row>
    <row r="45" spans="1:7" x14ac:dyDescent="0.25">
      <c r="A45" s="16">
        <v>39</v>
      </c>
      <c r="B45" s="22"/>
      <c r="C45" s="17" t="s">
        <v>56</v>
      </c>
      <c r="D45" s="16" t="s">
        <v>241</v>
      </c>
      <c r="E45" s="23">
        <f t="shared" si="0"/>
        <v>2</v>
      </c>
      <c r="F45" s="24">
        <v>83</v>
      </c>
      <c r="G45" s="20">
        <v>166</v>
      </c>
    </row>
    <row r="46" spans="1:7" x14ac:dyDescent="0.25">
      <c r="A46" s="21">
        <v>40</v>
      </c>
      <c r="B46" s="22"/>
      <c r="C46" s="17" t="s">
        <v>510</v>
      </c>
      <c r="D46" s="16" t="s">
        <v>234</v>
      </c>
      <c r="E46" s="23">
        <f t="shared" si="0"/>
        <v>1.925</v>
      </c>
      <c r="F46" s="24">
        <v>10</v>
      </c>
      <c r="G46" s="20">
        <v>19.25</v>
      </c>
    </row>
    <row r="47" spans="1:7" x14ac:dyDescent="0.25">
      <c r="A47" s="16">
        <v>41</v>
      </c>
      <c r="B47" s="22"/>
      <c r="C47" s="17" t="s">
        <v>11</v>
      </c>
      <c r="D47" s="16" t="s">
        <v>233</v>
      </c>
      <c r="E47" s="23">
        <f t="shared" si="0"/>
        <v>34</v>
      </c>
      <c r="F47" s="24">
        <v>1</v>
      </c>
      <c r="G47" s="20">
        <v>34</v>
      </c>
    </row>
    <row r="48" spans="1:7" x14ac:dyDescent="0.25">
      <c r="A48" s="21">
        <v>42</v>
      </c>
      <c r="B48" s="22"/>
      <c r="C48" s="17" t="s">
        <v>559</v>
      </c>
      <c r="D48" s="16" t="s">
        <v>234</v>
      </c>
      <c r="E48" s="23">
        <f t="shared" si="0"/>
        <v>11.39</v>
      </c>
      <c r="F48" s="24">
        <v>3</v>
      </c>
      <c r="G48" s="20">
        <v>34.17</v>
      </c>
    </row>
    <row r="49" spans="1:7" x14ac:dyDescent="0.25">
      <c r="A49" s="16">
        <v>43</v>
      </c>
      <c r="B49" s="22"/>
      <c r="C49" s="17" t="s">
        <v>184</v>
      </c>
      <c r="D49" s="16" t="s">
        <v>235</v>
      </c>
      <c r="E49" s="23">
        <f t="shared" si="0"/>
        <v>98.13</v>
      </c>
      <c r="F49" s="24">
        <v>1</v>
      </c>
      <c r="G49" s="20">
        <v>98.13</v>
      </c>
    </row>
    <row r="50" spans="1:7" x14ac:dyDescent="0.25">
      <c r="A50" s="21">
        <v>44</v>
      </c>
      <c r="B50" s="42"/>
      <c r="C50" s="33" t="s">
        <v>58</v>
      </c>
      <c r="D50" s="34" t="s">
        <v>241</v>
      </c>
      <c r="E50" s="23">
        <f t="shared" si="0"/>
        <v>4.4000000000000004</v>
      </c>
      <c r="F50" s="36">
        <v>87</v>
      </c>
      <c r="G50" s="20">
        <v>382.8</v>
      </c>
    </row>
    <row r="51" spans="1:7" s="72" customFormat="1" x14ac:dyDescent="0.25">
      <c r="A51" s="16">
        <v>45</v>
      </c>
      <c r="B51" s="16"/>
      <c r="C51" s="17" t="s">
        <v>561</v>
      </c>
      <c r="D51" s="16" t="s">
        <v>562</v>
      </c>
      <c r="E51" s="23">
        <f t="shared" si="0"/>
        <v>0.31059999999999999</v>
      </c>
      <c r="F51" s="20">
        <v>200</v>
      </c>
      <c r="G51" s="20">
        <v>62.12</v>
      </c>
    </row>
    <row r="52" spans="1:7" s="72" customFormat="1" x14ac:dyDescent="0.25">
      <c r="A52" s="21">
        <v>46</v>
      </c>
      <c r="B52" s="16"/>
      <c r="C52" s="17" t="s">
        <v>354</v>
      </c>
      <c r="D52" s="16" t="s">
        <v>237</v>
      </c>
      <c r="E52" s="23">
        <f t="shared" si="0"/>
        <v>0.216</v>
      </c>
      <c r="F52" s="20">
        <v>700</v>
      </c>
      <c r="G52" s="20">
        <v>151.19999999999999</v>
      </c>
    </row>
    <row r="53" spans="1:7" s="72" customFormat="1" x14ac:dyDescent="0.25">
      <c r="A53" s="16">
        <v>47</v>
      </c>
      <c r="B53" s="16"/>
      <c r="C53" s="17" t="s">
        <v>354</v>
      </c>
      <c r="D53" s="16" t="s">
        <v>237</v>
      </c>
      <c r="E53" s="23">
        <f t="shared" si="0"/>
        <v>0.2475</v>
      </c>
      <c r="F53" s="20">
        <v>2700</v>
      </c>
      <c r="G53" s="20">
        <v>668.25</v>
      </c>
    </row>
    <row r="54" spans="1:7" s="72" customFormat="1" x14ac:dyDescent="0.25">
      <c r="A54" s="21">
        <v>48</v>
      </c>
      <c r="B54" s="16"/>
      <c r="C54" s="17" t="s">
        <v>59</v>
      </c>
      <c r="D54" s="16" t="s">
        <v>236</v>
      </c>
      <c r="E54" s="23">
        <f t="shared" si="0"/>
        <v>0.67200000000000004</v>
      </c>
      <c r="F54" s="20">
        <v>800</v>
      </c>
      <c r="G54" s="20">
        <v>537.6</v>
      </c>
    </row>
    <row r="55" spans="1:7" s="72" customFormat="1" x14ac:dyDescent="0.25">
      <c r="A55" s="16">
        <v>49</v>
      </c>
      <c r="B55" s="16"/>
      <c r="C55" s="17" t="s">
        <v>149</v>
      </c>
      <c r="D55" s="16" t="s">
        <v>233</v>
      </c>
      <c r="E55" s="23">
        <f t="shared" si="0"/>
        <v>7.5</v>
      </c>
      <c r="F55" s="20">
        <v>1</v>
      </c>
      <c r="G55" s="20">
        <v>7.5</v>
      </c>
    </row>
    <row r="56" spans="1:7" s="72" customFormat="1" x14ac:dyDescent="0.25">
      <c r="A56" s="21">
        <v>50</v>
      </c>
      <c r="B56" s="16"/>
      <c r="C56" s="17" t="s">
        <v>88</v>
      </c>
      <c r="D56" s="16" t="s">
        <v>233</v>
      </c>
      <c r="E56" s="23">
        <f t="shared" si="0"/>
        <v>5.8100000000000005</v>
      </c>
      <c r="F56" s="20">
        <v>2</v>
      </c>
      <c r="G56" s="20">
        <v>11.620000000000001</v>
      </c>
    </row>
    <row r="57" spans="1:7" s="72" customFormat="1" x14ac:dyDescent="0.25">
      <c r="A57" s="16">
        <v>51</v>
      </c>
      <c r="B57" s="16"/>
      <c r="C57" s="17" t="s">
        <v>355</v>
      </c>
      <c r="D57" s="16" t="s">
        <v>237</v>
      </c>
      <c r="E57" s="23">
        <f t="shared" si="0"/>
        <v>0.18725</v>
      </c>
      <c r="F57" s="20">
        <v>40</v>
      </c>
      <c r="G57" s="20">
        <v>7.49</v>
      </c>
    </row>
    <row r="58" spans="1:7" s="72" customFormat="1" x14ac:dyDescent="0.25">
      <c r="A58" s="21">
        <v>52</v>
      </c>
      <c r="B58" s="16"/>
      <c r="C58" s="17" t="s">
        <v>287</v>
      </c>
      <c r="D58" s="16" t="s">
        <v>237</v>
      </c>
      <c r="E58" s="23">
        <f t="shared" si="0"/>
        <v>0.20345679012345694</v>
      </c>
      <c r="F58" s="20">
        <v>140</v>
      </c>
      <c r="G58" s="20">
        <v>28.48395061728397</v>
      </c>
    </row>
    <row r="59" spans="1:7" s="72" customFormat="1" x14ac:dyDescent="0.25">
      <c r="A59" s="16">
        <v>53</v>
      </c>
      <c r="B59" s="16"/>
      <c r="C59" s="17" t="s">
        <v>16</v>
      </c>
      <c r="D59" s="16" t="s">
        <v>233</v>
      </c>
      <c r="E59" s="23">
        <f t="shared" si="0"/>
        <v>3.6</v>
      </c>
      <c r="F59" s="20">
        <v>1</v>
      </c>
      <c r="G59" s="20">
        <v>3.6</v>
      </c>
    </row>
    <row r="60" spans="1:7" s="72" customFormat="1" x14ac:dyDescent="0.25">
      <c r="A60" s="21">
        <v>54</v>
      </c>
      <c r="B60" s="16"/>
      <c r="C60" s="17" t="s">
        <v>309</v>
      </c>
      <c r="D60" s="16" t="s">
        <v>242</v>
      </c>
      <c r="E60" s="23">
        <f t="shared" si="0"/>
        <v>154.08571428571429</v>
      </c>
      <c r="F60" s="20">
        <v>0.7</v>
      </c>
      <c r="G60" s="20">
        <v>107.86</v>
      </c>
    </row>
    <row r="61" spans="1:7" s="72" customFormat="1" x14ac:dyDescent="0.25">
      <c r="A61" s="16">
        <v>55</v>
      </c>
      <c r="B61" s="16"/>
      <c r="C61" s="17" t="s">
        <v>356</v>
      </c>
      <c r="D61" s="16" t="s">
        <v>233</v>
      </c>
      <c r="E61" s="23">
        <f t="shared" ref="E61:E72" si="1">G61/F61</f>
        <v>1.7399999999999998</v>
      </c>
      <c r="F61" s="20">
        <v>10</v>
      </c>
      <c r="G61" s="20">
        <v>17.399999999999999</v>
      </c>
    </row>
    <row r="62" spans="1:7" s="72" customFormat="1" x14ac:dyDescent="0.25">
      <c r="A62" s="21">
        <v>56</v>
      </c>
      <c r="B62" s="16"/>
      <c r="C62" s="17" t="s">
        <v>357</v>
      </c>
      <c r="D62" s="16" t="s">
        <v>234</v>
      </c>
      <c r="E62" s="23">
        <f t="shared" si="1"/>
        <v>14.522</v>
      </c>
      <c r="F62" s="20">
        <v>3</v>
      </c>
      <c r="G62" s="20">
        <v>43.566000000000003</v>
      </c>
    </row>
    <row r="63" spans="1:7" s="72" customFormat="1" x14ac:dyDescent="0.25">
      <c r="A63" s="16">
        <v>57</v>
      </c>
      <c r="B63" s="16"/>
      <c r="C63" s="17" t="s">
        <v>10</v>
      </c>
      <c r="D63" s="16" t="s">
        <v>233</v>
      </c>
      <c r="E63" s="23">
        <f t="shared" si="1"/>
        <v>13</v>
      </c>
      <c r="F63" s="20">
        <v>1</v>
      </c>
      <c r="G63" s="20">
        <v>13</v>
      </c>
    </row>
    <row r="64" spans="1:7" s="72" customFormat="1" x14ac:dyDescent="0.25">
      <c r="A64" s="21">
        <v>58</v>
      </c>
      <c r="B64" s="16"/>
      <c r="C64" s="17" t="s">
        <v>316</v>
      </c>
      <c r="D64" s="16" t="s">
        <v>234</v>
      </c>
      <c r="E64" s="23">
        <f t="shared" si="1"/>
        <v>12.325000000000003</v>
      </c>
      <c r="F64" s="20">
        <v>3</v>
      </c>
      <c r="G64" s="20">
        <v>36.975000000000009</v>
      </c>
    </row>
    <row r="65" spans="1:7" s="72" customFormat="1" x14ac:dyDescent="0.25">
      <c r="A65" s="16">
        <v>59</v>
      </c>
      <c r="B65" s="16"/>
      <c r="C65" s="17" t="s">
        <v>552</v>
      </c>
      <c r="D65" s="16" t="s">
        <v>233</v>
      </c>
      <c r="E65" s="23">
        <f t="shared" si="1"/>
        <v>0.29299999999999998</v>
      </c>
      <c r="F65" s="20">
        <v>40</v>
      </c>
      <c r="G65" s="20">
        <v>11.719999999999999</v>
      </c>
    </row>
    <row r="66" spans="1:7" s="72" customFormat="1" x14ac:dyDescent="0.25">
      <c r="A66" s="21">
        <v>60</v>
      </c>
      <c r="B66" s="16"/>
      <c r="C66" s="17" t="s">
        <v>310</v>
      </c>
      <c r="D66" s="16" t="s">
        <v>233</v>
      </c>
      <c r="E66" s="23">
        <f t="shared" si="1"/>
        <v>0.21479999999999994</v>
      </c>
      <c r="F66" s="20">
        <v>40</v>
      </c>
      <c r="G66" s="20">
        <v>8.591999999999997</v>
      </c>
    </row>
    <row r="67" spans="1:7" s="72" customFormat="1" x14ac:dyDescent="0.25">
      <c r="A67" s="16">
        <v>61</v>
      </c>
      <c r="B67" s="16"/>
      <c r="C67" s="17" t="s">
        <v>906</v>
      </c>
      <c r="D67" s="16" t="s">
        <v>234</v>
      </c>
      <c r="E67" s="23">
        <f t="shared" si="1"/>
        <v>1.6330000000000027</v>
      </c>
      <c r="F67" s="20">
        <v>1</v>
      </c>
      <c r="G67" s="20">
        <v>1.6330000000000027</v>
      </c>
    </row>
    <row r="68" spans="1:7" s="72" customFormat="1" x14ac:dyDescent="0.25">
      <c r="A68" s="21">
        <v>62</v>
      </c>
      <c r="B68" s="16"/>
      <c r="C68" s="17" t="s">
        <v>560</v>
      </c>
      <c r="D68" s="16" t="s">
        <v>235</v>
      </c>
      <c r="E68" s="23">
        <f t="shared" si="1"/>
        <v>12.579999999999998</v>
      </c>
      <c r="F68" s="20">
        <v>3</v>
      </c>
      <c r="G68" s="20">
        <v>37.739999999999995</v>
      </c>
    </row>
    <row r="69" spans="1:7" s="72" customFormat="1" x14ac:dyDescent="0.25">
      <c r="A69" s="16">
        <v>63</v>
      </c>
      <c r="B69" s="16"/>
      <c r="C69" s="17" t="s">
        <v>487</v>
      </c>
      <c r="D69" s="16" t="s">
        <v>233</v>
      </c>
      <c r="E69" s="23">
        <f t="shared" si="1"/>
        <v>2</v>
      </c>
      <c r="F69" s="20">
        <v>44</v>
      </c>
      <c r="G69" s="20">
        <v>88</v>
      </c>
    </row>
    <row r="70" spans="1:7" s="72" customFormat="1" ht="19.5" customHeight="1" x14ac:dyDescent="0.25">
      <c r="A70" s="21">
        <v>64</v>
      </c>
      <c r="B70" s="16"/>
      <c r="C70" s="17" t="s">
        <v>518</v>
      </c>
      <c r="D70" s="16" t="s">
        <v>233</v>
      </c>
      <c r="E70" s="23">
        <f t="shared" si="1"/>
        <v>1.18</v>
      </c>
      <c r="F70" s="20">
        <v>35</v>
      </c>
      <c r="G70" s="20">
        <v>41.3</v>
      </c>
    </row>
    <row r="71" spans="1:7" s="72" customFormat="1" ht="18.75" customHeight="1" x14ac:dyDescent="0.25">
      <c r="A71" s="16">
        <v>65</v>
      </c>
      <c r="B71" s="16"/>
      <c r="C71" s="17" t="s">
        <v>43</v>
      </c>
      <c r="D71" s="16" t="s">
        <v>233</v>
      </c>
      <c r="E71" s="23">
        <f t="shared" si="1"/>
        <v>2.4199999999999946</v>
      </c>
      <c r="F71" s="20">
        <v>3</v>
      </c>
      <c r="G71" s="20">
        <v>7.2599999999999838</v>
      </c>
    </row>
    <row r="72" spans="1:7" s="72" customFormat="1" x14ac:dyDescent="0.25">
      <c r="A72" s="21">
        <v>66</v>
      </c>
      <c r="B72" s="16"/>
      <c r="C72" s="17" t="s">
        <v>390</v>
      </c>
      <c r="D72" s="16" t="s">
        <v>233</v>
      </c>
      <c r="E72" s="23">
        <f t="shared" si="1"/>
        <v>1.5999999999999999</v>
      </c>
      <c r="F72" s="20">
        <v>41</v>
      </c>
      <c r="G72" s="20">
        <v>65.599999999999994</v>
      </c>
    </row>
    <row r="73" spans="1:7" ht="16.5" thickBot="1" x14ac:dyDescent="0.3">
      <c r="A73" s="79"/>
      <c r="B73" s="79"/>
      <c r="C73" s="48" t="s">
        <v>7</v>
      </c>
      <c r="D73" s="49"/>
      <c r="E73" s="69"/>
      <c r="F73" s="45">
        <f>SUM(F7:F72)</f>
        <v>5596.7</v>
      </c>
      <c r="G73" s="45">
        <f>SUM(G7:G72)</f>
        <v>3851.4859506172829</v>
      </c>
    </row>
    <row r="74" spans="1:7" ht="18" customHeight="1" x14ac:dyDescent="0.25"/>
    <row r="76" spans="1:7" x14ac:dyDescent="0.25">
      <c r="C76" s="52"/>
      <c r="D76" s="52"/>
    </row>
    <row r="78" spans="1:7" x14ac:dyDescent="0.25">
      <c r="B78" s="52"/>
      <c r="C78" s="52"/>
      <c r="D78" s="52"/>
    </row>
    <row r="79" spans="1:7" x14ac:dyDescent="0.25">
      <c r="B79" s="52"/>
      <c r="C79" s="52"/>
      <c r="D79" s="52"/>
    </row>
    <row r="80" spans="1:7" x14ac:dyDescent="0.25">
      <c r="B80" s="52"/>
      <c r="C80" s="52"/>
      <c r="D80" s="52"/>
    </row>
    <row r="81" spans="2:4" x14ac:dyDescent="0.25">
      <c r="B81" s="52"/>
      <c r="C81" s="52"/>
      <c r="D81" s="52"/>
    </row>
    <row r="82" spans="2:4" x14ac:dyDescent="0.25">
      <c r="B82" s="52"/>
      <c r="C82" s="52"/>
      <c r="D82" s="52"/>
    </row>
    <row r="83" spans="2:4" x14ac:dyDescent="0.25">
      <c r="B83" s="52"/>
      <c r="C83" s="52"/>
      <c r="D83" s="52"/>
    </row>
    <row r="84" spans="2:4" x14ac:dyDescent="0.25">
      <c r="B84" s="52"/>
      <c r="C84" s="52"/>
      <c r="D84" s="52"/>
    </row>
    <row r="85" spans="2:4" x14ac:dyDescent="0.25">
      <c r="B85" s="52"/>
      <c r="C85" s="52"/>
      <c r="D85" s="52"/>
    </row>
    <row r="86" spans="2:4" x14ac:dyDescent="0.25">
      <c r="B86" s="52"/>
      <c r="C86" s="52"/>
      <c r="D86" s="52"/>
    </row>
    <row r="87" spans="2:4" x14ac:dyDescent="0.25">
      <c r="B87" s="52"/>
      <c r="C87" s="52"/>
      <c r="D87" s="52"/>
    </row>
    <row r="88" spans="2:4" x14ac:dyDescent="0.25">
      <c r="B88" s="52"/>
      <c r="C88" s="52"/>
      <c r="D88" s="52"/>
    </row>
    <row r="89" spans="2:4" x14ac:dyDescent="0.25">
      <c r="B89" s="52"/>
      <c r="C89" s="52"/>
      <c r="D89" s="52"/>
    </row>
    <row r="90" spans="2:4" x14ac:dyDescent="0.25">
      <c r="B90" s="52"/>
      <c r="C90" s="52"/>
      <c r="D90" s="52"/>
    </row>
    <row r="91" spans="2:4" x14ac:dyDescent="0.25">
      <c r="B91" s="52"/>
      <c r="C91" s="52"/>
      <c r="D91" s="52"/>
    </row>
    <row r="92" spans="2:4" x14ac:dyDescent="0.25">
      <c r="B92" s="52"/>
      <c r="C92" s="52"/>
      <c r="D92" s="52"/>
    </row>
    <row r="93" spans="2:4" x14ac:dyDescent="0.25">
      <c r="B93" s="52"/>
      <c r="C93" s="52"/>
      <c r="D93" s="52"/>
    </row>
    <row r="94" spans="2:4" x14ac:dyDescent="0.25">
      <c r="B94" s="52"/>
      <c r="C94" s="52"/>
      <c r="D94" s="52"/>
    </row>
    <row r="95" spans="2:4" x14ac:dyDescent="0.25">
      <c r="B95" s="52"/>
      <c r="C95" s="52"/>
      <c r="D95" s="52"/>
    </row>
    <row r="96" spans="2:4" x14ac:dyDescent="0.25">
      <c r="B96" s="52"/>
      <c r="C96" s="52"/>
      <c r="D96" s="52"/>
    </row>
    <row r="97" spans="2:4" x14ac:dyDescent="0.25">
      <c r="B97" s="52"/>
      <c r="C97" s="52"/>
      <c r="D97" s="52"/>
    </row>
    <row r="98" spans="2:4" x14ac:dyDescent="0.25">
      <c r="B98" s="52"/>
      <c r="C98" s="52"/>
      <c r="D98" s="52"/>
    </row>
    <row r="99" spans="2:4" x14ac:dyDescent="0.25">
      <c r="B99" s="52"/>
      <c r="C99" s="52"/>
      <c r="D99" s="52"/>
    </row>
    <row r="100" spans="2:4" x14ac:dyDescent="0.25">
      <c r="B100" s="52"/>
      <c r="C100" s="52"/>
      <c r="D100" s="52"/>
    </row>
    <row r="101" spans="2:4" x14ac:dyDescent="0.25">
      <c r="B101" s="52"/>
      <c r="C101" s="52"/>
      <c r="D101" s="52"/>
    </row>
    <row r="102" spans="2:4" x14ac:dyDescent="0.25">
      <c r="B102" s="52"/>
      <c r="C102" s="52"/>
      <c r="D102" s="52"/>
    </row>
    <row r="103" spans="2:4" x14ac:dyDescent="0.25">
      <c r="B103" s="52"/>
      <c r="C103" s="52"/>
      <c r="D103" s="52"/>
    </row>
    <row r="104" spans="2:4" x14ac:dyDescent="0.25">
      <c r="B104" s="52"/>
      <c r="C104" s="52"/>
      <c r="D104" s="52"/>
    </row>
    <row r="105" spans="2:4" x14ac:dyDescent="0.25">
      <c r="B105" s="52"/>
      <c r="C105" s="52"/>
      <c r="D105" s="52"/>
    </row>
    <row r="106" spans="2:4" x14ac:dyDescent="0.25">
      <c r="B106" s="52"/>
      <c r="C106" s="52"/>
      <c r="D106" s="52"/>
    </row>
    <row r="107" spans="2:4" x14ac:dyDescent="0.25">
      <c r="B107" s="52"/>
      <c r="C107" s="52"/>
      <c r="D107" s="52"/>
    </row>
    <row r="108" spans="2:4" x14ac:dyDescent="0.25">
      <c r="B108" s="52"/>
      <c r="C108" s="52"/>
      <c r="D108" s="52"/>
    </row>
    <row r="109" spans="2:4" x14ac:dyDescent="0.25">
      <c r="B109" s="52"/>
      <c r="C109" s="52"/>
      <c r="D109" s="52"/>
    </row>
    <row r="110" spans="2:4" x14ac:dyDescent="0.25">
      <c r="B110" s="52"/>
      <c r="C110" s="52"/>
      <c r="D110" s="52"/>
    </row>
    <row r="111" spans="2:4" x14ac:dyDescent="0.25">
      <c r="B111" s="52"/>
      <c r="C111" s="52"/>
      <c r="D111" s="52"/>
    </row>
    <row r="112" spans="2:4" x14ac:dyDescent="0.25">
      <c r="B112" s="52"/>
      <c r="C112" s="52"/>
      <c r="D112" s="52"/>
    </row>
    <row r="113" spans="2:4" x14ac:dyDescent="0.25">
      <c r="B113" s="52"/>
      <c r="C113" s="52"/>
      <c r="D113" s="52"/>
    </row>
    <row r="114" spans="2:4" x14ac:dyDescent="0.25">
      <c r="B114" s="52"/>
      <c r="C114" s="52"/>
      <c r="D114" s="52"/>
    </row>
    <row r="115" spans="2:4" x14ac:dyDescent="0.25">
      <c r="B115" s="52"/>
      <c r="C115" s="52"/>
      <c r="D115" s="52"/>
    </row>
    <row r="116" spans="2:4" x14ac:dyDescent="0.25">
      <c r="B116" s="52"/>
      <c r="C116" s="52"/>
      <c r="D116" s="52"/>
    </row>
    <row r="117" spans="2:4" x14ac:dyDescent="0.25">
      <c r="B117" s="52"/>
      <c r="C117" s="52"/>
      <c r="D117" s="52"/>
    </row>
    <row r="118" spans="2:4" x14ac:dyDescent="0.25">
      <c r="B118" s="52"/>
      <c r="C118" s="52"/>
      <c r="D118" s="52"/>
    </row>
    <row r="119" spans="2:4" x14ac:dyDescent="0.25">
      <c r="B119" s="52"/>
      <c r="C119" s="52"/>
      <c r="D119" s="52"/>
    </row>
    <row r="120" spans="2:4" x14ac:dyDescent="0.25">
      <c r="B120" s="52"/>
      <c r="C120" s="52"/>
      <c r="D120" s="52"/>
    </row>
    <row r="121" spans="2:4" x14ac:dyDescent="0.25">
      <c r="B121" s="52"/>
      <c r="C121" s="52"/>
      <c r="D121" s="52"/>
    </row>
    <row r="122" spans="2:4" x14ac:dyDescent="0.25">
      <c r="B122" s="52"/>
      <c r="C122" s="52"/>
      <c r="D122" s="52"/>
    </row>
    <row r="123" spans="2:4" x14ac:dyDescent="0.25">
      <c r="B123" s="52"/>
      <c r="C123" s="52"/>
      <c r="D123" s="52"/>
    </row>
    <row r="124" spans="2:4" x14ac:dyDescent="0.25">
      <c r="B124" s="52"/>
      <c r="C124" s="52"/>
      <c r="D124" s="52"/>
    </row>
    <row r="125" spans="2:4" x14ac:dyDescent="0.25">
      <c r="B125" s="52"/>
      <c r="C125" s="52"/>
      <c r="D125" s="52"/>
    </row>
    <row r="126" spans="2:4" x14ac:dyDescent="0.25">
      <c r="B126" s="52"/>
      <c r="C126" s="52"/>
      <c r="D126" s="52"/>
    </row>
    <row r="127" spans="2:4" x14ac:dyDescent="0.25">
      <c r="B127" s="52"/>
      <c r="C127" s="52"/>
      <c r="D127" s="52"/>
    </row>
    <row r="128" spans="2:4" x14ac:dyDescent="0.25">
      <c r="B128" s="52"/>
      <c r="C128" s="52"/>
      <c r="D128" s="52"/>
    </row>
    <row r="129" spans="2:4" x14ac:dyDescent="0.25">
      <c r="B129" s="52"/>
      <c r="C129" s="52"/>
      <c r="D129" s="52"/>
    </row>
    <row r="130" spans="2:4" x14ac:dyDescent="0.25">
      <c r="B130" s="52"/>
      <c r="C130" s="52"/>
      <c r="D130" s="52"/>
    </row>
    <row r="131" spans="2:4" x14ac:dyDescent="0.25">
      <c r="B131" s="52"/>
      <c r="C131" s="52"/>
      <c r="D131" s="52"/>
    </row>
    <row r="132" spans="2:4" x14ac:dyDescent="0.25">
      <c r="B132" s="52"/>
      <c r="C132" s="52"/>
      <c r="D132" s="52"/>
    </row>
    <row r="133" spans="2:4" x14ac:dyDescent="0.25">
      <c r="B133" s="52"/>
      <c r="C133" s="52"/>
      <c r="D133" s="52"/>
    </row>
    <row r="134" spans="2:4" x14ac:dyDescent="0.25">
      <c r="B134" s="52"/>
      <c r="C134" s="52"/>
      <c r="D134" s="52"/>
    </row>
    <row r="135" spans="2:4" x14ac:dyDescent="0.25">
      <c r="B135" s="52"/>
      <c r="C135" s="52"/>
      <c r="D135" s="52"/>
    </row>
    <row r="136" spans="2:4" x14ac:dyDescent="0.25">
      <c r="B136" s="52"/>
      <c r="C136" s="52"/>
      <c r="D136" s="52"/>
    </row>
    <row r="137" spans="2:4" x14ac:dyDescent="0.25">
      <c r="B137" s="52"/>
      <c r="C137" s="52"/>
      <c r="D137" s="52"/>
    </row>
    <row r="138" spans="2:4" x14ac:dyDescent="0.25">
      <c r="B138" s="52"/>
      <c r="C138" s="52"/>
      <c r="D138" s="52"/>
    </row>
    <row r="139" spans="2:4" x14ac:dyDescent="0.25">
      <c r="B139" s="52"/>
      <c r="C139" s="52"/>
      <c r="D139" s="52"/>
    </row>
    <row r="140" spans="2:4" x14ac:dyDescent="0.25">
      <c r="B140" s="52"/>
      <c r="C140" s="52"/>
      <c r="D140" s="52"/>
    </row>
    <row r="141" spans="2:4" x14ac:dyDescent="0.25">
      <c r="B141" s="52"/>
      <c r="C141" s="52"/>
      <c r="D141" s="52"/>
    </row>
    <row r="142" spans="2:4" x14ac:dyDescent="0.25">
      <c r="B142" s="52"/>
      <c r="C142" s="52"/>
      <c r="D142" s="52"/>
    </row>
    <row r="143" spans="2:4" x14ac:dyDescent="0.25">
      <c r="B143" s="52"/>
      <c r="C143" s="52"/>
      <c r="D143" s="52"/>
    </row>
    <row r="144" spans="2:4" x14ac:dyDescent="0.25">
      <c r="B144" s="52"/>
      <c r="C144" s="52"/>
      <c r="D144" s="52"/>
    </row>
    <row r="145" spans="2:4" x14ac:dyDescent="0.25">
      <c r="B145" s="52"/>
      <c r="C145" s="52"/>
      <c r="D145" s="52"/>
    </row>
  </sheetData>
  <sortState ref="C7:CK106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75" zoomScaleNormal="75" workbookViewId="0">
      <selection activeCell="H11" sqref="H11"/>
    </sheetView>
  </sheetViews>
  <sheetFormatPr defaultColWidth="9.140625" defaultRowHeight="15.75" x14ac:dyDescent="0.25"/>
  <cols>
    <col min="1" max="1" width="3.42578125" style="58" customWidth="1"/>
    <col min="2" max="2" width="9.42578125" style="15" customWidth="1"/>
    <col min="3" max="3" width="32.42578125" style="15" customWidth="1"/>
    <col min="4" max="4" width="9.140625" style="15" customWidth="1"/>
    <col min="5" max="5" width="7.85546875" style="15" customWidth="1"/>
    <col min="6" max="7" width="8.7109375" style="51" customWidth="1"/>
    <col min="8" max="16384" width="9.140625" style="15"/>
  </cols>
  <sheetData>
    <row r="1" spans="1:7" ht="16.5" thickBot="1" x14ac:dyDescent="0.3">
      <c r="C1" s="73" t="s">
        <v>254</v>
      </c>
    </row>
    <row r="2" spans="1:7" ht="17.2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6.5" customHeight="1" thickBot="1" x14ac:dyDescent="0.3">
      <c r="A3" s="183"/>
      <c r="B3" s="186"/>
      <c r="C3" s="186"/>
      <c r="D3" s="189"/>
      <c r="E3" s="189"/>
      <c r="F3" s="176"/>
      <c r="G3" s="176"/>
    </row>
    <row r="4" spans="1:7" ht="16.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7" ht="16.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7" ht="18" customHeight="1" thickBot="1" x14ac:dyDescent="0.3">
      <c r="A6" s="62"/>
      <c r="B6" s="202" t="s">
        <v>797</v>
      </c>
      <c r="C6" s="203"/>
      <c r="D6" s="81"/>
      <c r="E6" s="81"/>
      <c r="F6" s="191"/>
      <c r="G6" s="179"/>
    </row>
    <row r="7" spans="1:7" ht="18" customHeight="1" x14ac:dyDescent="0.25">
      <c r="A7" s="16">
        <v>1</v>
      </c>
      <c r="B7" s="29"/>
      <c r="C7" s="17" t="s">
        <v>469</v>
      </c>
      <c r="D7" s="21" t="s">
        <v>234</v>
      </c>
      <c r="E7" s="23">
        <f>G7/F7</f>
        <v>2.9249999999999998</v>
      </c>
      <c r="F7" s="24">
        <v>2</v>
      </c>
      <c r="G7" s="20">
        <v>5.85</v>
      </c>
    </row>
    <row r="8" spans="1:7" ht="18" customHeight="1" x14ac:dyDescent="0.25">
      <c r="A8" s="16">
        <v>2</v>
      </c>
      <c r="B8" s="29"/>
      <c r="C8" s="17" t="s">
        <v>457</v>
      </c>
      <c r="D8" s="21" t="s">
        <v>236</v>
      </c>
      <c r="E8" s="23">
        <f t="shared" ref="E8:E36" si="0">G8/F8</f>
        <v>0.74719999999999998</v>
      </c>
      <c r="F8" s="24">
        <v>25</v>
      </c>
      <c r="G8" s="20">
        <v>18.68</v>
      </c>
    </row>
    <row r="9" spans="1:7" ht="18" customHeight="1" x14ac:dyDescent="0.25">
      <c r="A9" s="16">
        <v>3</v>
      </c>
      <c r="B9" s="29"/>
      <c r="C9" s="17" t="s">
        <v>456</v>
      </c>
      <c r="D9" s="21" t="s">
        <v>236</v>
      </c>
      <c r="E9" s="23">
        <f t="shared" si="0"/>
        <v>0.17</v>
      </c>
      <c r="F9" s="24">
        <v>50</v>
      </c>
      <c r="G9" s="20">
        <v>8.5</v>
      </c>
    </row>
    <row r="10" spans="1:7" ht="18" customHeight="1" x14ac:dyDescent="0.25">
      <c r="A10" s="16">
        <v>4</v>
      </c>
      <c r="B10" s="22"/>
      <c r="C10" s="17" t="s">
        <v>455</v>
      </c>
      <c r="D10" s="16" t="s">
        <v>236</v>
      </c>
      <c r="E10" s="23">
        <f t="shared" si="0"/>
        <v>0.18599999999999994</v>
      </c>
      <c r="F10" s="24">
        <v>20</v>
      </c>
      <c r="G10" s="20">
        <v>3.7199999999999989</v>
      </c>
    </row>
    <row r="11" spans="1:7" ht="18" customHeight="1" x14ac:dyDescent="0.25">
      <c r="A11" s="16">
        <v>5</v>
      </c>
      <c r="B11" s="22"/>
      <c r="C11" s="17" t="s">
        <v>101</v>
      </c>
      <c r="D11" s="16" t="s">
        <v>237</v>
      </c>
      <c r="E11" s="23">
        <f t="shared" si="0"/>
        <v>0.11</v>
      </c>
      <c r="F11" s="24">
        <v>100</v>
      </c>
      <c r="G11" s="20">
        <v>11</v>
      </c>
    </row>
    <row r="12" spans="1:7" ht="18" customHeight="1" x14ac:dyDescent="0.25">
      <c r="A12" s="16">
        <v>6</v>
      </c>
      <c r="B12" s="22"/>
      <c r="C12" s="17" t="s">
        <v>471</v>
      </c>
      <c r="D12" s="16" t="s">
        <v>233</v>
      </c>
      <c r="E12" s="23">
        <f t="shared" si="0"/>
        <v>13.345999999999961</v>
      </c>
      <c r="F12" s="24">
        <v>1</v>
      </c>
      <c r="G12" s="20">
        <v>13.345999999999961</v>
      </c>
    </row>
    <row r="13" spans="1:7" ht="18" customHeight="1" x14ac:dyDescent="0.25">
      <c r="A13" s="16">
        <v>7</v>
      </c>
      <c r="B13" s="22"/>
      <c r="C13" s="17" t="s">
        <v>460</v>
      </c>
      <c r="D13" s="16" t="s">
        <v>233</v>
      </c>
      <c r="E13" s="23">
        <f t="shared" si="0"/>
        <v>70</v>
      </c>
      <c r="F13" s="24">
        <v>1</v>
      </c>
      <c r="G13" s="20">
        <v>70</v>
      </c>
    </row>
    <row r="14" spans="1:7" ht="18" customHeight="1" x14ac:dyDescent="0.25">
      <c r="A14" s="16">
        <v>8</v>
      </c>
      <c r="B14" s="22"/>
      <c r="C14" s="17" t="s">
        <v>470</v>
      </c>
      <c r="D14" s="16" t="s">
        <v>234</v>
      </c>
      <c r="E14" s="23">
        <f t="shared" si="0"/>
        <v>1.4350000000000005</v>
      </c>
      <c r="F14" s="24">
        <v>3</v>
      </c>
      <c r="G14" s="20">
        <v>4.3050000000000015</v>
      </c>
    </row>
    <row r="15" spans="1:7" ht="18" customHeight="1" x14ac:dyDescent="0.25">
      <c r="A15" s="16">
        <v>9</v>
      </c>
      <c r="B15" s="22"/>
      <c r="C15" s="17" t="s">
        <v>45</v>
      </c>
      <c r="D15" s="16" t="s">
        <v>234</v>
      </c>
      <c r="E15" s="23">
        <f t="shared" si="0"/>
        <v>2.06</v>
      </c>
      <c r="F15" s="24">
        <v>1</v>
      </c>
      <c r="G15" s="20">
        <v>2.06</v>
      </c>
    </row>
    <row r="16" spans="1:7" ht="18" customHeight="1" x14ac:dyDescent="0.25">
      <c r="A16" s="16">
        <v>10</v>
      </c>
      <c r="B16" s="22"/>
      <c r="C16" s="17" t="s">
        <v>454</v>
      </c>
      <c r="D16" s="16" t="s">
        <v>234</v>
      </c>
      <c r="E16" s="23">
        <f t="shared" si="0"/>
        <v>2.2200000000000002</v>
      </c>
      <c r="F16" s="24">
        <v>1</v>
      </c>
      <c r="G16" s="20">
        <v>2.2200000000000002</v>
      </c>
    </row>
    <row r="17" spans="1:7" ht="18" customHeight="1" x14ac:dyDescent="0.25">
      <c r="A17" s="16">
        <v>11</v>
      </c>
      <c r="B17" s="22"/>
      <c r="C17" s="17" t="s">
        <v>15</v>
      </c>
      <c r="D17" s="30" t="s">
        <v>233</v>
      </c>
      <c r="E17" s="23">
        <f t="shared" si="0"/>
        <v>11.6</v>
      </c>
      <c r="F17" s="24">
        <v>1</v>
      </c>
      <c r="G17" s="20">
        <v>11.6</v>
      </c>
    </row>
    <row r="18" spans="1:7" ht="18" customHeight="1" x14ac:dyDescent="0.25">
      <c r="A18" s="16">
        <v>12</v>
      </c>
      <c r="B18" s="22"/>
      <c r="C18" s="17" t="s">
        <v>14</v>
      </c>
      <c r="D18" s="30" t="s">
        <v>233</v>
      </c>
      <c r="E18" s="23">
        <f t="shared" si="0"/>
        <v>26.8</v>
      </c>
      <c r="F18" s="24">
        <v>1</v>
      </c>
      <c r="G18" s="20">
        <v>26.8</v>
      </c>
    </row>
    <row r="19" spans="1:7" ht="18" customHeight="1" x14ac:dyDescent="0.25">
      <c r="A19" s="16">
        <v>13</v>
      </c>
      <c r="B19" s="22"/>
      <c r="C19" s="17" t="s">
        <v>113</v>
      </c>
      <c r="D19" s="30" t="s">
        <v>233</v>
      </c>
      <c r="E19" s="23">
        <f t="shared" si="0"/>
        <v>10</v>
      </c>
      <c r="F19" s="24">
        <v>2</v>
      </c>
      <c r="G19" s="20">
        <v>20</v>
      </c>
    </row>
    <row r="20" spans="1:7" ht="18" customHeight="1" x14ac:dyDescent="0.25">
      <c r="A20" s="16">
        <v>14</v>
      </c>
      <c r="B20" s="22"/>
      <c r="C20" s="17" t="s">
        <v>68</v>
      </c>
      <c r="D20" s="16" t="s">
        <v>234</v>
      </c>
      <c r="E20" s="23">
        <f t="shared" si="0"/>
        <v>3.7530000000000001</v>
      </c>
      <c r="F20" s="24">
        <v>1</v>
      </c>
      <c r="G20" s="20">
        <v>3.7530000000000001</v>
      </c>
    </row>
    <row r="21" spans="1:7" ht="18" customHeight="1" x14ac:dyDescent="0.25">
      <c r="A21" s="16">
        <v>15</v>
      </c>
      <c r="B21" s="22"/>
      <c r="C21" s="17" t="s">
        <v>24</v>
      </c>
      <c r="D21" s="16" t="s">
        <v>234</v>
      </c>
      <c r="E21" s="23">
        <f t="shared" si="0"/>
        <v>1.6149999999999993</v>
      </c>
      <c r="F21" s="24">
        <v>2</v>
      </c>
      <c r="G21" s="20">
        <v>3.2299999999999986</v>
      </c>
    </row>
    <row r="22" spans="1:7" ht="18" customHeight="1" x14ac:dyDescent="0.25">
      <c r="A22" s="16">
        <v>16</v>
      </c>
      <c r="B22" s="22"/>
      <c r="C22" s="17" t="s">
        <v>458</v>
      </c>
      <c r="D22" s="16" t="s">
        <v>240</v>
      </c>
      <c r="E22" s="23">
        <f t="shared" si="0"/>
        <v>0.20333333333333334</v>
      </c>
      <c r="F22" s="24">
        <v>3</v>
      </c>
      <c r="G22" s="20">
        <v>0.61</v>
      </c>
    </row>
    <row r="23" spans="1:7" ht="18" customHeight="1" x14ac:dyDescent="0.25">
      <c r="A23" s="16">
        <v>17</v>
      </c>
      <c r="B23" s="22"/>
      <c r="C23" s="17" t="s">
        <v>25</v>
      </c>
      <c r="D23" s="16" t="s">
        <v>236</v>
      </c>
      <c r="E23" s="23">
        <f t="shared" si="0"/>
        <v>2.8199999999999972E-2</v>
      </c>
      <c r="F23" s="24">
        <v>100</v>
      </c>
      <c r="G23" s="20">
        <v>2.8199999999999972</v>
      </c>
    </row>
    <row r="24" spans="1:7" ht="18" customHeight="1" x14ac:dyDescent="0.25">
      <c r="A24" s="16">
        <v>18</v>
      </c>
      <c r="B24" s="22"/>
      <c r="C24" s="17" t="s">
        <v>102</v>
      </c>
      <c r="D24" s="16" t="s">
        <v>241</v>
      </c>
      <c r="E24" s="23">
        <f t="shared" si="0"/>
        <v>4.5</v>
      </c>
      <c r="F24" s="24">
        <v>20</v>
      </c>
      <c r="G24" s="20">
        <v>90</v>
      </c>
    </row>
    <row r="25" spans="1:7" ht="18" customHeight="1" x14ac:dyDescent="0.25">
      <c r="A25" s="16">
        <v>19</v>
      </c>
      <c r="B25" s="22"/>
      <c r="C25" s="17" t="s">
        <v>87</v>
      </c>
      <c r="D25" s="16" t="s">
        <v>234</v>
      </c>
      <c r="E25" s="23">
        <f t="shared" si="0"/>
        <v>1.9250000000000005</v>
      </c>
      <c r="F25" s="24">
        <v>1</v>
      </c>
      <c r="G25" s="20">
        <v>1.9250000000000005</v>
      </c>
    </row>
    <row r="26" spans="1:7" ht="18" customHeight="1" x14ac:dyDescent="0.25">
      <c r="A26" s="16">
        <v>20</v>
      </c>
      <c r="B26" s="22"/>
      <c r="C26" s="17" t="s">
        <v>73</v>
      </c>
      <c r="D26" s="16" t="s">
        <v>234</v>
      </c>
      <c r="E26" s="23">
        <f t="shared" si="0"/>
        <v>9.1333333333333329</v>
      </c>
      <c r="F26" s="24">
        <v>3</v>
      </c>
      <c r="G26" s="20">
        <v>27.4</v>
      </c>
    </row>
    <row r="27" spans="1:7" s="72" customFormat="1" ht="18" customHeight="1" x14ac:dyDescent="0.25">
      <c r="A27" s="16">
        <v>21</v>
      </c>
      <c r="B27" s="16"/>
      <c r="C27" s="17" t="s">
        <v>459</v>
      </c>
      <c r="D27" s="16" t="s">
        <v>233</v>
      </c>
      <c r="E27" s="23">
        <f t="shared" si="0"/>
        <v>1</v>
      </c>
      <c r="F27" s="20">
        <v>1</v>
      </c>
      <c r="G27" s="20">
        <v>1</v>
      </c>
    </row>
    <row r="28" spans="1:7" s="72" customFormat="1" ht="18" customHeight="1" x14ac:dyDescent="0.25">
      <c r="A28" s="16">
        <v>22</v>
      </c>
      <c r="B28" s="16"/>
      <c r="C28" s="17" t="s">
        <v>60</v>
      </c>
      <c r="D28" s="16" t="s">
        <v>233</v>
      </c>
      <c r="E28" s="23">
        <f t="shared" si="0"/>
        <v>3.8</v>
      </c>
      <c r="F28" s="20">
        <v>100</v>
      </c>
      <c r="G28" s="20">
        <v>380</v>
      </c>
    </row>
    <row r="29" spans="1:7" s="72" customFormat="1" ht="18" customHeight="1" x14ac:dyDescent="0.25">
      <c r="A29" s="16">
        <v>23</v>
      </c>
      <c r="B29" s="16"/>
      <c r="C29" s="17" t="s">
        <v>42</v>
      </c>
      <c r="D29" s="16" t="s">
        <v>233</v>
      </c>
      <c r="E29" s="23">
        <f t="shared" si="0"/>
        <v>1.9000000000000001</v>
      </c>
      <c r="F29" s="20">
        <v>3</v>
      </c>
      <c r="G29" s="20">
        <v>5.7</v>
      </c>
    </row>
    <row r="30" spans="1:7" s="72" customFormat="1" ht="18" customHeight="1" x14ac:dyDescent="0.25">
      <c r="A30" s="16">
        <v>24</v>
      </c>
      <c r="B30" s="16"/>
      <c r="C30" s="17" t="s">
        <v>55</v>
      </c>
      <c r="D30" s="16" t="s">
        <v>233</v>
      </c>
      <c r="E30" s="23">
        <f t="shared" si="0"/>
        <v>1.77</v>
      </c>
      <c r="F30" s="20">
        <v>2</v>
      </c>
      <c r="G30" s="20">
        <v>3.54</v>
      </c>
    </row>
    <row r="31" spans="1:7" s="72" customFormat="1" ht="18" customHeight="1" x14ac:dyDescent="0.25">
      <c r="A31" s="16">
        <v>25</v>
      </c>
      <c r="B31" s="16"/>
      <c r="C31" s="17" t="s">
        <v>54</v>
      </c>
      <c r="D31" s="16" t="s">
        <v>233</v>
      </c>
      <c r="E31" s="23">
        <f t="shared" si="0"/>
        <v>1.3900000000000032</v>
      </c>
      <c r="F31" s="20">
        <v>1</v>
      </c>
      <c r="G31" s="20">
        <v>1.3900000000000032</v>
      </c>
    </row>
    <row r="32" spans="1:7" s="72" customFormat="1" ht="18" customHeight="1" x14ac:dyDescent="0.25">
      <c r="A32" s="16">
        <v>26</v>
      </c>
      <c r="B32" s="16"/>
      <c r="C32" s="17"/>
      <c r="D32" s="16"/>
      <c r="E32" s="23"/>
      <c r="F32" s="20"/>
      <c r="G32" s="20"/>
    </row>
    <row r="33" spans="1:7" s="72" customFormat="1" ht="18" customHeight="1" x14ac:dyDescent="0.25">
      <c r="A33" s="16">
        <v>27</v>
      </c>
      <c r="B33" s="16"/>
      <c r="C33" s="71" t="s">
        <v>798</v>
      </c>
      <c r="D33" s="16"/>
      <c r="E33" s="23"/>
      <c r="F33" s="20"/>
      <c r="G33" s="20"/>
    </row>
    <row r="34" spans="1:7" s="72" customFormat="1" ht="18" customHeight="1" x14ac:dyDescent="0.25">
      <c r="A34" s="16">
        <v>28</v>
      </c>
      <c r="B34" s="16"/>
      <c r="C34" s="17" t="s">
        <v>802</v>
      </c>
      <c r="D34" s="16" t="s">
        <v>233</v>
      </c>
      <c r="E34" s="23">
        <f t="shared" si="0"/>
        <v>0.2445</v>
      </c>
      <c r="F34" s="20">
        <v>100</v>
      </c>
      <c r="G34" s="20">
        <v>24.45</v>
      </c>
    </row>
    <row r="35" spans="1:7" s="72" customFormat="1" ht="18" customHeight="1" x14ac:dyDescent="0.25">
      <c r="A35" s="16">
        <v>29</v>
      </c>
      <c r="B35" s="16"/>
      <c r="C35" s="17" t="s">
        <v>104</v>
      </c>
      <c r="D35" s="16" t="s">
        <v>233</v>
      </c>
      <c r="E35" s="23">
        <f t="shared" si="0"/>
        <v>6.5</v>
      </c>
      <c r="F35" s="20">
        <v>1</v>
      </c>
      <c r="G35" s="20">
        <v>6.5</v>
      </c>
    </row>
    <row r="36" spans="1:7" s="72" customFormat="1" ht="18" customHeight="1" x14ac:dyDescent="0.25">
      <c r="A36" s="16">
        <v>30</v>
      </c>
      <c r="B36" s="16"/>
      <c r="C36" s="17" t="s">
        <v>803</v>
      </c>
      <c r="D36" s="16" t="s">
        <v>233</v>
      </c>
      <c r="E36" s="23">
        <f t="shared" si="0"/>
        <v>10.3</v>
      </c>
      <c r="F36" s="20">
        <v>1</v>
      </c>
      <c r="G36" s="20">
        <v>10.3</v>
      </c>
    </row>
    <row r="37" spans="1:7" s="72" customFormat="1" ht="18" customHeight="1" x14ac:dyDescent="0.25">
      <c r="A37" s="16"/>
      <c r="B37" s="16"/>
      <c r="C37" s="17"/>
      <c r="D37" s="16"/>
      <c r="E37" s="43"/>
      <c r="F37" s="20">
        <v>0</v>
      </c>
      <c r="G37" s="20">
        <v>0</v>
      </c>
    </row>
    <row r="38" spans="1:7" ht="18" customHeight="1" thickBot="1" x14ac:dyDescent="0.3">
      <c r="A38" s="79"/>
      <c r="B38" s="79"/>
      <c r="C38" s="48" t="s">
        <v>7</v>
      </c>
      <c r="D38" s="49"/>
      <c r="E38" s="49"/>
      <c r="F38" s="45">
        <f>SUM(F7:F37)</f>
        <v>547</v>
      </c>
      <c r="G38" s="45">
        <f>SUM(G7:G37)</f>
        <v>760.69899999999996</v>
      </c>
    </row>
    <row r="39" spans="1:7" ht="18" customHeight="1" x14ac:dyDescent="0.25"/>
    <row r="43" spans="1:7" x14ac:dyDescent="0.25">
      <c r="B43" s="52"/>
      <c r="C43" s="52"/>
      <c r="D43" s="52"/>
    </row>
    <row r="44" spans="1:7" x14ac:dyDescent="0.25">
      <c r="B44" s="52"/>
      <c r="C44" s="52"/>
      <c r="D44" s="52"/>
    </row>
    <row r="45" spans="1:7" x14ac:dyDescent="0.25">
      <c r="B45" s="52"/>
      <c r="C45" s="52"/>
      <c r="D45" s="52"/>
    </row>
    <row r="46" spans="1:7" x14ac:dyDescent="0.25">
      <c r="B46" s="52"/>
      <c r="C46" s="52"/>
      <c r="D46" s="52"/>
    </row>
    <row r="47" spans="1:7" x14ac:dyDescent="0.25">
      <c r="B47" s="52"/>
      <c r="C47" s="52"/>
      <c r="D47" s="52"/>
    </row>
    <row r="48" spans="1:7" x14ac:dyDescent="0.25">
      <c r="B48" s="52"/>
      <c r="C48" s="52"/>
      <c r="D48" s="52"/>
    </row>
    <row r="49" spans="2:4" x14ac:dyDescent="0.25">
      <c r="B49" s="52"/>
      <c r="C49" s="52"/>
      <c r="D49" s="52"/>
    </row>
    <row r="50" spans="2:4" x14ac:dyDescent="0.25">
      <c r="B50" s="52"/>
      <c r="C50" s="52"/>
      <c r="D50" s="52"/>
    </row>
  </sheetData>
  <sortState ref="C7:CK66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topLeftCell="A92" zoomScale="75" zoomScaleNormal="75" workbookViewId="0">
      <selection activeCell="M121" sqref="M121"/>
    </sheetView>
  </sheetViews>
  <sheetFormatPr defaultColWidth="9.140625" defaultRowHeight="15.75" x14ac:dyDescent="0.25"/>
  <cols>
    <col min="1" max="1" width="4.42578125" style="58" customWidth="1"/>
    <col min="2" max="2" width="7.85546875" style="15" customWidth="1"/>
    <col min="3" max="3" width="36.5703125" style="15" customWidth="1"/>
    <col min="4" max="4" width="11.7109375" style="15" customWidth="1"/>
    <col min="5" max="5" width="9.85546875" style="15" customWidth="1"/>
    <col min="6" max="7" width="9.85546875" style="51" customWidth="1"/>
    <col min="8" max="16384" width="9.140625" style="15"/>
  </cols>
  <sheetData>
    <row r="1" spans="1:7" ht="16.5" thickBot="1" x14ac:dyDescent="0.3">
      <c r="C1" s="73" t="s">
        <v>255</v>
      </c>
    </row>
    <row r="2" spans="1:7" ht="17.2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6.5" customHeight="1" thickBot="1" x14ac:dyDescent="0.3">
      <c r="A3" s="183"/>
      <c r="B3" s="186"/>
      <c r="C3" s="186"/>
      <c r="D3" s="189"/>
      <c r="E3" s="189"/>
      <c r="F3" s="176"/>
      <c r="G3" s="176"/>
    </row>
    <row r="4" spans="1:7" ht="16.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7" ht="16.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7" ht="18" customHeight="1" thickBot="1" x14ac:dyDescent="0.3">
      <c r="A6" s="62"/>
      <c r="B6" s="202" t="s">
        <v>797</v>
      </c>
      <c r="C6" s="203"/>
      <c r="D6" s="81"/>
      <c r="E6" s="81"/>
      <c r="F6" s="191"/>
      <c r="G6" s="179"/>
    </row>
    <row r="7" spans="1:7" x14ac:dyDescent="0.25">
      <c r="A7" s="16">
        <v>1</v>
      </c>
      <c r="B7" s="29"/>
      <c r="C7" s="17" t="s">
        <v>723</v>
      </c>
      <c r="D7" s="16" t="s">
        <v>234</v>
      </c>
      <c r="E7" s="23">
        <f t="shared" ref="E7:E61" si="0">G7/F7</f>
        <v>6.82</v>
      </c>
      <c r="F7" s="24">
        <v>5</v>
      </c>
      <c r="G7" s="20">
        <v>34.1</v>
      </c>
    </row>
    <row r="8" spans="1:7" x14ac:dyDescent="0.25">
      <c r="A8" s="21">
        <v>2</v>
      </c>
      <c r="B8" s="29"/>
      <c r="C8" s="17" t="s">
        <v>311</v>
      </c>
      <c r="D8" s="16" t="s">
        <v>240</v>
      </c>
      <c r="E8" s="23">
        <f t="shared" si="0"/>
        <v>0.29100000000000004</v>
      </c>
      <c r="F8" s="24">
        <v>180</v>
      </c>
      <c r="G8" s="20">
        <v>52.38000000000001</v>
      </c>
    </row>
    <row r="9" spans="1:7" x14ac:dyDescent="0.25">
      <c r="A9" s="16">
        <v>3</v>
      </c>
      <c r="B9" s="29"/>
      <c r="C9" s="17" t="s">
        <v>93</v>
      </c>
      <c r="D9" s="16" t="s">
        <v>234</v>
      </c>
      <c r="E9" s="23">
        <f t="shared" si="0"/>
        <v>5.8083333333333334E-2</v>
      </c>
      <c r="F9" s="24">
        <v>80</v>
      </c>
      <c r="G9" s="20">
        <v>4.6466666666666665</v>
      </c>
    </row>
    <row r="10" spans="1:7" x14ac:dyDescent="0.25">
      <c r="A10" s="21">
        <v>4</v>
      </c>
      <c r="B10" s="22"/>
      <c r="C10" s="17" t="s">
        <v>70</v>
      </c>
      <c r="D10" s="16" t="s">
        <v>234</v>
      </c>
      <c r="E10" s="23">
        <f t="shared" si="0"/>
        <v>1.9820000000000007</v>
      </c>
      <c r="F10" s="24">
        <v>2</v>
      </c>
      <c r="G10" s="20">
        <v>3.9640000000000013</v>
      </c>
    </row>
    <row r="11" spans="1:7" x14ac:dyDescent="0.25">
      <c r="A11" s="16">
        <v>5</v>
      </c>
      <c r="B11" s="22"/>
      <c r="C11" s="39" t="s">
        <v>67</v>
      </c>
      <c r="D11" s="16" t="s">
        <v>235</v>
      </c>
      <c r="E11" s="23">
        <f t="shared" si="0"/>
        <v>19.579999999999998</v>
      </c>
      <c r="F11" s="24">
        <v>2</v>
      </c>
      <c r="G11" s="20">
        <v>39.159999999999997</v>
      </c>
    </row>
    <row r="12" spans="1:7" x14ac:dyDescent="0.25">
      <c r="A12" s="21">
        <v>6</v>
      </c>
      <c r="B12" s="22"/>
      <c r="C12" s="17" t="s">
        <v>732</v>
      </c>
      <c r="D12" s="16" t="s">
        <v>234</v>
      </c>
      <c r="E12" s="23">
        <f t="shared" si="0"/>
        <v>3.3499999999999996</v>
      </c>
      <c r="F12" s="24">
        <v>9</v>
      </c>
      <c r="G12" s="20">
        <v>30.15</v>
      </c>
    </row>
    <row r="13" spans="1:7" x14ac:dyDescent="0.25">
      <c r="A13" s="16">
        <v>7</v>
      </c>
      <c r="B13" s="22"/>
      <c r="C13" s="17" t="s">
        <v>160</v>
      </c>
      <c r="D13" s="16" t="s">
        <v>240</v>
      </c>
      <c r="E13" s="23">
        <f t="shared" si="0"/>
        <v>0.33180000000000004</v>
      </c>
      <c r="F13" s="24">
        <v>29</v>
      </c>
      <c r="G13" s="20">
        <v>9.6222000000000012</v>
      </c>
    </row>
    <row r="14" spans="1:7" x14ac:dyDescent="0.25">
      <c r="A14" s="21">
        <v>8</v>
      </c>
      <c r="B14" s="22"/>
      <c r="C14" s="17" t="s">
        <v>342</v>
      </c>
      <c r="D14" s="16" t="s">
        <v>234</v>
      </c>
      <c r="E14" s="23">
        <f t="shared" si="0"/>
        <v>2.8989999999999743</v>
      </c>
      <c r="F14" s="24">
        <v>1</v>
      </c>
      <c r="G14" s="20">
        <v>2.8989999999999743</v>
      </c>
    </row>
    <row r="15" spans="1:7" x14ac:dyDescent="0.25">
      <c r="A15" s="16">
        <v>9</v>
      </c>
      <c r="B15" s="22"/>
      <c r="C15" s="17" t="s">
        <v>107</v>
      </c>
      <c r="D15" s="30" t="s">
        <v>240</v>
      </c>
      <c r="E15" s="23">
        <f t="shared" si="0"/>
        <v>0.1</v>
      </c>
      <c r="F15" s="24">
        <v>20</v>
      </c>
      <c r="G15" s="20">
        <v>2</v>
      </c>
    </row>
    <row r="16" spans="1:7" x14ac:dyDescent="0.25">
      <c r="A16" s="21">
        <v>10</v>
      </c>
      <c r="B16" s="22"/>
      <c r="C16" s="17" t="s">
        <v>146</v>
      </c>
      <c r="D16" s="16" t="s">
        <v>236</v>
      </c>
      <c r="E16" s="23">
        <f t="shared" si="0"/>
        <v>0.63259999999999994</v>
      </c>
      <c r="F16" s="24">
        <v>50</v>
      </c>
      <c r="G16" s="20">
        <v>31.63</v>
      </c>
    </row>
    <row r="17" spans="1:7" x14ac:dyDescent="0.25">
      <c r="A17" s="16">
        <v>11</v>
      </c>
      <c r="B17" s="22"/>
      <c r="C17" s="17" t="s">
        <v>726</v>
      </c>
      <c r="D17" s="16" t="s">
        <v>233</v>
      </c>
      <c r="E17" s="23">
        <f t="shared" si="0"/>
        <v>4.3999999999999995</v>
      </c>
      <c r="F17" s="24">
        <v>19</v>
      </c>
      <c r="G17" s="20">
        <v>83.6</v>
      </c>
    </row>
    <row r="18" spans="1:7" x14ac:dyDescent="0.25">
      <c r="A18" s="21">
        <v>12</v>
      </c>
      <c r="B18" s="22"/>
      <c r="C18" s="17" t="s">
        <v>44</v>
      </c>
      <c r="D18" s="16" t="s">
        <v>233</v>
      </c>
      <c r="E18" s="23">
        <f t="shared" si="0"/>
        <v>8.1999999999999993</v>
      </c>
      <c r="F18" s="24">
        <v>6</v>
      </c>
      <c r="G18" s="20">
        <v>49.199999999999996</v>
      </c>
    </row>
    <row r="19" spans="1:7" x14ac:dyDescent="0.25">
      <c r="A19" s="16">
        <v>13</v>
      </c>
      <c r="B19" s="22"/>
      <c r="C19" s="17" t="s">
        <v>82</v>
      </c>
      <c r="D19" s="16" t="s">
        <v>233</v>
      </c>
      <c r="E19" s="23">
        <f t="shared" si="0"/>
        <v>11.44</v>
      </c>
      <c r="F19" s="24">
        <v>4</v>
      </c>
      <c r="G19" s="20">
        <v>45.76</v>
      </c>
    </row>
    <row r="20" spans="1:7" x14ac:dyDescent="0.25">
      <c r="A20" s="21">
        <v>14</v>
      </c>
      <c r="B20" s="22"/>
      <c r="C20" s="17" t="s">
        <v>727</v>
      </c>
      <c r="D20" s="16" t="s">
        <v>233</v>
      </c>
      <c r="E20" s="23">
        <f t="shared" si="0"/>
        <v>0.53</v>
      </c>
      <c r="F20" s="24">
        <v>20</v>
      </c>
      <c r="G20" s="20">
        <v>10.6</v>
      </c>
    </row>
    <row r="21" spans="1:7" x14ac:dyDescent="0.25">
      <c r="A21" s="16">
        <v>15</v>
      </c>
      <c r="B21" s="22"/>
      <c r="C21" s="17" t="s">
        <v>161</v>
      </c>
      <c r="D21" s="16" t="s">
        <v>236</v>
      </c>
      <c r="E21" s="23">
        <f t="shared" si="0"/>
        <v>2.0961666666666665</v>
      </c>
      <c r="F21" s="24">
        <v>20</v>
      </c>
      <c r="G21" s="20">
        <v>41.923333333333332</v>
      </c>
    </row>
    <row r="22" spans="1:7" x14ac:dyDescent="0.25">
      <c r="A22" s="21">
        <v>16</v>
      </c>
      <c r="B22" s="22"/>
      <c r="C22" s="17" t="s">
        <v>101</v>
      </c>
      <c r="D22" s="16" t="s">
        <v>237</v>
      </c>
      <c r="E22" s="23">
        <f t="shared" si="0"/>
        <v>0.1</v>
      </c>
      <c r="F22" s="24">
        <v>300</v>
      </c>
      <c r="G22" s="20">
        <v>30</v>
      </c>
    </row>
    <row r="23" spans="1:7" x14ac:dyDescent="0.25">
      <c r="A23" s="16">
        <v>17</v>
      </c>
      <c r="B23" s="22"/>
      <c r="C23" s="17" t="s">
        <v>742</v>
      </c>
      <c r="D23" s="16" t="s">
        <v>233</v>
      </c>
      <c r="E23" s="23">
        <f t="shared" si="0"/>
        <v>0.41749999999999998</v>
      </c>
      <c r="F23" s="24">
        <v>200</v>
      </c>
      <c r="G23" s="20">
        <v>83.5</v>
      </c>
    </row>
    <row r="24" spans="1:7" x14ac:dyDescent="0.25">
      <c r="A24" s="21">
        <v>18</v>
      </c>
      <c r="B24" s="22"/>
      <c r="C24" s="17" t="s">
        <v>51</v>
      </c>
      <c r="D24" s="16" t="s">
        <v>234</v>
      </c>
      <c r="E24" s="23">
        <f t="shared" si="0"/>
        <v>3.4089999999999998</v>
      </c>
      <c r="F24" s="24">
        <v>10</v>
      </c>
      <c r="G24" s="20">
        <v>34.089999999999996</v>
      </c>
    </row>
    <row r="25" spans="1:7" x14ac:dyDescent="0.25">
      <c r="A25" s="16">
        <v>19</v>
      </c>
      <c r="B25" s="22"/>
      <c r="C25" s="17" t="s">
        <v>313</v>
      </c>
      <c r="D25" s="16" t="s">
        <v>234</v>
      </c>
      <c r="E25" s="23">
        <f t="shared" si="0"/>
        <v>5.44</v>
      </c>
      <c r="F25" s="24">
        <v>20</v>
      </c>
      <c r="G25" s="20">
        <v>108.80000000000001</v>
      </c>
    </row>
    <row r="26" spans="1:7" x14ac:dyDescent="0.25">
      <c r="A26" s="21">
        <v>20</v>
      </c>
      <c r="B26" s="22"/>
      <c r="C26" s="17" t="s">
        <v>57</v>
      </c>
      <c r="D26" s="16" t="s">
        <v>233</v>
      </c>
      <c r="E26" s="23">
        <f t="shared" si="0"/>
        <v>15.3</v>
      </c>
      <c r="F26" s="24">
        <v>5</v>
      </c>
      <c r="G26" s="20">
        <v>76.5</v>
      </c>
    </row>
    <row r="27" spans="1:7" x14ac:dyDescent="0.25">
      <c r="A27" s="16">
        <v>21</v>
      </c>
      <c r="B27" s="22"/>
      <c r="C27" s="17" t="s">
        <v>748</v>
      </c>
      <c r="D27" s="16" t="s">
        <v>234</v>
      </c>
      <c r="E27" s="23">
        <f t="shared" si="0"/>
        <v>2.4</v>
      </c>
      <c r="F27" s="24">
        <v>11</v>
      </c>
      <c r="G27" s="20">
        <v>26.4</v>
      </c>
    </row>
    <row r="28" spans="1:7" x14ac:dyDescent="0.25">
      <c r="A28" s="21">
        <v>22</v>
      </c>
      <c r="B28" s="22"/>
      <c r="C28" s="17" t="s">
        <v>360</v>
      </c>
      <c r="D28" s="16" t="s">
        <v>234</v>
      </c>
      <c r="E28" s="23">
        <f t="shared" si="0"/>
        <v>7.1</v>
      </c>
      <c r="F28" s="24">
        <v>15</v>
      </c>
      <c r="G28" s="20">
        <v>106.5</v>
      </c>
    </row>
    <row r="29" spans="1:7" x14ac:dyDescent="0.25">
      <c r="A29" s="16">
        <v>23</v>
      </c>
      <c r="B29" s="22"/>
      <c r="C29" s="17" t="s">
        <v>335</v>
      </c>
      <c r="D29" s="16" t="s">
        <v>234</v>
      </c>
      <c r="E29" s="23">
        <f t="shared" si="0"/>
        <v>1.85</v>
      </c>
      <c r="F29" s="24">
        <v>27</v>
      </c>
      <c r="G29" s="20">
        <v>49.95</v>
      </c>
    </row>
    <row r="30" spans="1:7" x14ac:dyDescent="0.25">
      <c r="A30" s="21">
        <v>24</v>
      </c>
      <c r="B30" s="22"/>
      <c r="C30" s="17" t="s">
        <v>9</v>
      </c>
      <c r="D30" s="30" t="s">
        <v>233</v>
      </c>
      <c r="E30" s="23">
        <f t="shared" si="0"/>
        <v>3.85</v>
      </c>
      <c r="F30" s="24">
        <v>1</v>
      </c>
      <c r="G30" s="20">
        <v>3.85</v>
      </c>
    </row>
    <row r="31" spans="1:7" x14ac:dyDescent="0.25">
      <c r="A31" s="16">
        <v>25</v>
      </c>
      <c r="B31" s="22"/>
      <c r="C31" s="17" t="s">
        <v>735</v>
      </c>
      <c r="D31" s="16" t="s">
        <v>234</v>
      </c>
      <c r="E31" s="23">
        <f t="shared" si="0"/>
        <v>25.700000000000017</v>
      </c>
      <c r="F31" s="24">
        <v>1</v>
      </c>
      <c r="G31" s="20">
        <v>25.700000000000017</v>
      </c>
    </row>
    <row r="32" spans="1:7" x14ac:dyDescent="0.25">
      <c r="A32" s="21">
        <v>26</v>
      </c>
      <c r="B32" s="22"/>
      <c r="C32" s="17" t="s">
        <v>336</v>
      </c>
      <c r="D32" s="16"/>
      <c r="E32" s="23">
        <f t="shared" si="0"/>
        <v>1.8610000000000002</v>
      </c>
      <c r="F32" s="24">
        <v>21</v>
      </c>
      <c r="G32" s="20">
        <v>39.081000000000003</v>
      </c>
    </row>
    <row r="33" spans="1:7" x14ac:dyDescent="0.25">
      <c r="A33" s="16">
        <v>27</v>
      </c>
      <c r="B33" s="22"/>
      <c r="C33" s="17" t="s">
        <v>12</v>
      </c>
      <c r="D33" s="16" t="s">
        <v>233</v>
      </c>
      <c r="E33" s="23">
        <f t="shared" si="0"/>
        <v>19.8</v>
      </c>
      <c r="F33" s="24">
        <v>1</v>
      </c>
      <c r="G33" s="20">
        <v>19.8</v>
      </c>
    </row>
    <row r="34" spans="1:7" x14ac:dyDescent="0.25">
      <c r="A34" s="21">
        <v>28</v>
      </c>
      <c r="B34" s="22"/>
      <c r="C34" s="17" t="s">
        <v>157</v>
      </c>
      <c r="D34" s="16" t="s">
        <v>233</v>
      </c>
      <c r="E34" s="23">
        <f t="shared" si="0"/>
        <v>81.7</v>
      </c>
      <c r="F34" s="24">
        <v>2</v>
      </c>
      <c r="G34" s="20">
        <v>163.4</v>
      </c>
    </row>
    <row r="35" spans="1:7" x14ac:dyDescent="0.25">
      <c r="A35" s="16">
        <v>29</v>
      </c>
      <c r="B35" s="22"/>
      <c r="C35" s="17" t="s">
        <v>157</v>
      </c>
      <c r="D35" s="16" t="s">
        <v>233</v>
      </c>
      <c r="E35" s="23">
        <f t="shared" si="0"/>
        <v>88</v>
      </c>
      <c r="F35" s="24">
        <v>1</v>
      </c>
      <c r="G35" s="20">
        <v>88</v>
      </c>
    </row>
    <row r="36" spans="1:7" x14ac:dyDescent="0.25">
      <c r="A36" s="21">
        <v>30</v>
      </c>
      <c r="B36" s="22"/>
      <c r="C36" s="17" t="s">
        <v>17</v>
      </c>
      <c r="D36" s="16" t="s">
        <v>233</v>
      </c>
      <c r="E36" s="23">
        <f t="shared" si="0"/>
        <v>10</v>
      </c>
      <c r="F36" s="24">
        <v>2</v>
      </c>
      <c r="G36" s="20">
        <v>20</v>
      </c>
    </row>
    <row r="37" spans="1:7" x14ac:dyDescent="0.25">
      <c r="A37" s="16">
        <v>31</v>
      </c>
      <c r="B37" s="22"/>
      <c r="C37" s="17" t="s">
        <v>15</v>
      </c>
      <c r="D37" s="16" t="s">
        <v>233</v>
      </c>
      <c r="E37" s="23">
        <f t="shared" si="0"/>
        <v>11.6</v>
      </c>
      <c r="F37" s="24">
        <v>1</v>
      </c>
      <c r="G37" s="20">
        <v>11.6</v>
      </c>
    </row>
    <row r="38" spans="1:7" x14ac:dyDescent="0.25">
      <c r="A38" s="21">
        <v>32</v>
      </c>
      <c r="B38" s="22"/>
      <c r="C38" s="17" t="s">
        <v>14</v>
      </c>
      <c r="D38" s="16" t="s">
        <v>233</v>
      </c>
      <c r="E38" s="23">
        <f t="shared" si="0"/>
        <v>26.8</v>
      </c>
      <c r="F38" s="24">
        <v>1</v>
      </c>
      <c r="G38" s="20">
        <v>26.8</v>
      </c>
    </row>
    <row r="39" spans="1:7" x14ac:dyDescent="0.25">
      <c r="A39" s="16">
        <v>33</v>
      </c>
      <c r="B39" s="22"/>
      <c r="C39" s="17" t="s">
        <v>745</v>
      </c>
      <c r="D39" s="16" t="s">
        <v>234</v>
      </c>
      <c r="E39" s="23">
        <f t="shared" si="0"/>
        <v>23.42</v>
      </c>
      <c r="F39" s="24">
        <v>2</v>
      </c>
      <c r="G39" s="20">
        <v>46.84</v>
      </c>
    </row>
    <row r="40" spans="1:7" x14ac:dyDescent="0.25">
      <c r="A40" s="21">
        <v>34</v>
      </c>
      <c r="B40" s="22"/>
      <c r="C40" s="17" t="s">
        <v>741</v>
      </c>
      <c r="D40" s="16" t="s">
        <v>233</v>
      </c>
      <c r="E40" s="23">
        <f t="shared" si="0"/>
        <v>216.2</v>
      </c>
      <c r="F40" s="24">
        <v>0.98</v>
      </c>
      <c r="G40" s="20">
        <v>211.87599999999998</v>
      </c>
    </row>
    <row r="41" spans="1:7" x14ac:dyDescent="0.25">
      <c r="A41" s="16">
        <v>35</v>
      </c>
      <c r="B41" s="22"/>
      <c r="C41" s="17" t="s">
        <v>19</v>
      </c>
      <c r="D41" s="16" t="s">
        <v>236</v>
      </c>
      <c r="E41" s="23">
        <f t="shared" si="0"/>
        <v>0.29700000000000004</v>
      </c>
      <c r="F41" s="24">
        <v>40</v>
      </c>
      <c r="G41" s="20">
        <v>11.88</v>
      </c>
    </row>
    <row r="42" spans="1:7" x14ac:dyDescent="0.25">
      <c r="A42" s="21">
        <v>36</v>
      </c>
      <c r="B42" s="22"/>
      <c r="C42" s="17" t="s">
        <v>746</v>
      </c>
      <c r="D42" s="16" t="s">
        <v>234</v>
      </c>
      <c r="E42" s="23">
        <f t="shared" si="0"/>
        <v>5.14</v>
      </c>
      <c r="F42" s="24">
        <v>10</v>
      </c>
      <c r="G42" s="20">
        <v>51.4</v>
      </c>
    </row>
    <row r="43" spans="1:7" x14ac:dyDescent="0.25">
      <c r="A43" s="16">
        <v>37</v>
      </c>
      <c r="B43" s="22"/>
      <c r="C43" s="17" t="s">
        <v>158</v>
      </c>
      <c r="D43" s="16" t="s">
        <v>233</v>
      </c>
      <c r="E43" s="23">
        <f t="shared" si="0"/>
        <v>9.69</v>
      </c>
      <c r="F43" s="24">
        <v>1</v>
      </c>
      <c r="G43" s="20">
        <v>9.69</v>
      </c>
    </row>
    <row r="44" spans="1:7" x14ac:dyDescent="0.25">
      <c r="A44" s="21">
        <v>38</v>
      </c>
      <c r="B44" s="22"/>
      <c r="C44" s="17" t="s">
        <v>159</v>
      </c>
      <c r="D44" s="16" t="s">
        <v>233</v>
      </c>
      <c r="E44" s="23">
        <f t="shared" si="0"/>
        <v>9.69</v>
      </c>
      <c r="F44" s="24">
        <v>1</v>
      </c>
      <c r="G44" s="20">
        <v>9.69</v>
      </c>
    </row>
    <row r="45" spans="1:7" x14ac:dyDescent="0.25">
      <c r="A45" s="16">
        <v>39</v>
      </c>
      <c r="B45" s="22"/>
      <c r="C45" s="17" t="s">
        <v>747</v>
      </c>
      <c r="D45" s="16" t="s">
        <v>234</v>
      </c>
      <c r="E45" s="23">
        <f t="shared" si="0"/>
        <v>2.6499999999999995</v>
      </c>
      <c r="F45" s="24">
        <v>27</v>
      </c>
      <c r="G45" s="20">
        <v>71.549999999999983</v>
      </c>
    </row>
    <row r="46" spans="1:7" x14ac:dyDescent="0.25">
      <c r="A46" s="21">
        <v>40</v>
      </c>
      <c r="B46" s="22"/>
      <c r="C46" s="17" t="s">
        <v>68</v>
      </c>
      <c r="D46" s="16" t="s">
        <v>234</v>
      </c>
      <c r="E46" s="23">
        <f t="shared" si="0"/>
        <v>3.9470000000000001</v>
      </c>
      <c r="F46" s="24">
        <v>10</v>
      </c>
      <c r="G46" s="20">
        <v>39.47</v>
      </c>
    </row>
    <row r="47" spans="1:7" x14ac:dyDescent="0.25">
      <c r="A47" s="16">
        <v>41</v>
      </c>
      <c r="B47" s="22"/>
      <c r="C47" s="17" t="s">
        <v>736</v>
      </c>
      <c r="D47" s="16" t="s">
        <v>234</v>
      </c>
      <c r="E47" s="23">
        <f t="shared" si="0"/>
        <v>8.7099999999999991</v>
      </c>
      <c r="F47" s="24">
        <v>24</v>
      </c>
      <c r="G47" s="20">
        <v>209.04</v>
      </c>
    </row>
    <row r="48" spans="1:7" x14ac:dyDescent="0.25">
      <c r="A48" s="21">
        <v>42</v>
      </c>
      <c r="B48" s="22"/>
      <c r="C48" s="17" t="s">
        <v>718</v>
      </c>
      <c r="D48" s="16" t="s">
        <v>233</v>
      </c>
      <c r="E48" s="23">
        <f t="shared" si="0"/>
        <v>14.5</v>
      </c>
      <c r="F48" s="24">
        <v>2</v>
      </c>
      <c r="G48" s="20">
        <v>29</v>
      </c>
    </row>
    <row r="49" spans="1:7" x14ac:dyDescent="0.25">
      <c r="A49" s="16">
        <v>43</v>
      </c>
      <c r="B49" s="22"/>
      <c r="C49" s="17" t="s">
        <v>719</v>
      </c>
      <c r="D49" s="16" t="s">
        <v>233</v>
      </c>
      <c r="E49" s="23">
        <f t="shared" si="0"/>
        <v>12.1</v>
      </c>
      <c r="F49" s="24">
        <v>3.9</v>
      </c>
      <c r="G49" s="20">
        <v>47.19</v>
      </c>
    </row>
    <row r="50" spans="1:7" x14ac:dyDescent="0.25">
      <c r="A50" s="21">
        <v>44</v>
      </c>
      <c r="B50" s="22"/>
      <c r="C50" s="17" t="s">
        <v>722</v>
      </c>
      <c r="D50" s="16" t="s">
        <v>233</v>
      </c>
      <c r="E50" s="23">
        <f t="shared" si="0"/>
        <v>0.9</v>
      </c>
      <c r="F50" s="24">
        <v>43</v>
      </c>
      <c r="G50" s="20">
        <v>38.700000000000003</v>
      </c>
    </row>
    <row r="51" spans="1:7" x14ac:dyDescent="0.25">
      <c r="A51" s="16">
        <v>45</v>
      </c>
      <c r="B51" s="22"/>
      <c r="C51" s="17" t="s">
        <v>303</v>
      </c>
      <c r="D51" s="16" t="s">
        <v>233</v>
      </c>
      <c r="E51" s="23">
        <f t="shared" si="0"/>
        <v>0.8</v>
      </c>
      <c r="F51" s="24">
        <v>11</v>
      </c>
      <c r="G51" s="20">
        <v>8.8000000000000007</v>
      </c>
    </row>
    <row r="52" spans="1:7" x14ac:dyDescent="0.25">
      <c r="A52" s="21">
        <v>46</v>
      </c>
      <c r="B52" s="22"/>
      <c r="C52" s="17" t="s">
        <v>734</v>
      </c>
      <c r="D52" s="16" t="s">
        <v>234</v>
      </c>
      <c r="E52" s="23">
        <f t="shared" si="0"/>
        <v>49.5</v>
      </c>
      <c r="F52" s="24">
        <v>18</v>
      </c>
      <c r="G52" s="20">
        <v>891</v>
      </c>
    </row>
    <row r="53" spans="1:7" x14ac:dyDescent="0.25">
      <c r="A53" s="16">
        <v>47</v>
      </c>
      <c r="B53" s="22"/>
      <c r="C53" s="17" t="s">
        <v>733</v>
      </c>
      <c r="D53" s="16" t="s">
        <v>234</v>
      </c>
      <c r="E53" s="23">
        <f t="shared" si="0"/>
        <v>1.8</v>
      </c>
      <c r="F53" s="24">
        <v>25</v>
      </c>
      <c r="G53" s="20">
        <v>45</v>
      </c>
    </row>
    <row r="54" spans="1:7" x14ac:dyDescent="0.25">
      <c r="A54" s="21">
        <v>48</v>
      </c>
      <c r="B54" s="22"/>
      <c r="C54" s="17" t="s">
        <v>385</v>
      </c>
      <c r="D54" s="16" t="s">
        <v>238</v>
      </c>
      <c r="E54" s="23">
        <f t="shared" si="0"/>
        <v>6.58</v>
      </c>
      <c r="F54" s="24">
        <v>21</v>
      </c>
      <c r="G54" s="20">
        <v>138.18</v>
      </c>
    </row>
    <row r="55" spans="1:7" x14ac:dyDescent="0.25">
      <c r="A55" s="16">
        <v>49</v>
      </c>
      <c r="B55" s="22"/>
      <c r="C55" s="17" t="s">
        <v>348</v>
      </c>
      <c r="D55" s="16" t="s">
        <v>233</v>
      </c>
      <c r="E55" s="23">
        <f t="shared" si="0"/>
        <v>1.5</v>
      </c>
      <c r="F55" s="24">
        <v>100</v>
      </c>
      <c r="G55" s="20">
        <v>150</v>
      </c>
    </row>
    <row r="56" spans="1:7" x14ac:dyDescent="0.25">
      <c r="A56" s="21">
        <v>50</v>
      </c>
      <c r="B56" s="22"/>
      <c r="C56" s="17" t="s">
        <v>295</v>
      </c>
      <c r="D56" s="16" t="s">
        <v>234</v>
      </c>
      <c r="E56" s="23">
        <f t="shared" si="0"/>
        <v>2.5950000000000002</v>
      </c>
      <c r="F56" s="24">
        <v>11</v>
      </c>
      <c r="G56" s="20">
        <v>28.545000000000002</v>
      </c>
    </row>
    <row r="57" spans="1:7" x14ac:dyDescent="0.25">
      <c r="A57" s="16">
        <v>51</v>
      </c>
      <c r="B57" s="22"/>
      <c r="C57" s="17" t="s">
        <v>721</v>
      </c>
      <c r="D57" s="16" t="s">
        <v>233</v>
      </c>
      <c r="E57" s="23">
        <f t="shared" si="0"/>
        <v>20.45</v>
      </c>
      <c r="F57" s="24">
        <v>7</v>
      </c>
      <c r="G57" s="20">
        <v>143.15</v>
      </c>
    </row>
    <row r="58" spans="1:7" x14ac:dyDescent="0.25">
      <c r="A58" s="21">
        <v>52</v>
      </c>
      <c r="B58" s="22"/>
      <c r="C58" s="17" t="s">
        <v>743</v>
      </c>
      <c r="D58" s="16" t="s">
        <v>234</v>
      </c>
      <c r="E58" s="23">
        <f t="shared" si="0"/>
        <v>29.55</v>
      </c>
      <c r="F58" s="24">
        <v>8</v>
      </c>
      <c r="G58" s="20">
        <v>236.4</v>
      </c>
    </row>
    <row r="59" spans="1:7" x14ac:dyDescent="0.25">
      <c r="A59" s="16">
        <v>53</v>
      </c>
      <c r="B59" s="22"/>
      <c r="C59" s="17" t="s">
        <v>155</v>
      </c>
      <c r="D59" s="16" t="s">
        <v>233</v>
      </c>
      <c r="E59" s="23">
        <f t="shared" si="0"/>
        <v>0.45866666666666678</v>
      </c>
      <c r="F59" s="24">
        <v>5</v>
      </c>
      <c r="G59" s="20">
        <v>2.2933333333333339</v>
      </c>
    </row>
    <row r="60" spans="1:7" x14ac:dyDescent="0.25">
      <c r="A60" s="21">
        <v>54</v>
      </c>
      <c r="B60" s="22"/>
      <c r="C60" s="17" t="s">
        <v>731</v>
      </c>
      <c r="D60" s="16" t="s">
        <v>234</v>
      </c>
      <c r="E60" s="23">
        <f t="shared" si="0"/>
        <v>1.8</v>
      </c>
      <c r="F60" s="24">
        <v>25</v>
      </c>
      <c r="G60" s="20">
        <v>45</v>
      </c>
    </row>
    <row r="61" spans="1:7" x14ac:dyDescent="0.25">
      <c r="A61" s="16">
        <v>55</v>
      </c>
      <c r="B61" s="22"/>
      <c r="C61" s="17" t="s">
        <v>730</v>
      </c>
      <c r="D61" s="16" t="s">
        <v>234</v>
      </c>
      <c r="E61" s="23">
        <f t="shared" si="0"/>
        <v>1.6</v>
      </c>
      <c r="F61" s="24">
        <v>26</v>
      </c>
      <c r="G61" s="20">
        <v>41.6</v>
      </c>
    </row>
    <row r="62" spans="1:7" x14ac:dyDescent="0.25">
      <c r="A62" s="21">
        <v>56</v>
      </c>
      <c r="B62" s="22"/>
      <c r="C62" s="17" t="s">
        <v>153</v>
      </c>
      <c r="D62" s="16" t="s">
        <v>235</v>
      </c>
      <c r="E62" s="23">
        <f t="shared" ref="E62:E120" si="1">G62/F62</f>
        <v>10.25</v>
      </c>
      <c r="F62" s="24">
        <v>6</v>
      </c>
      <c r="G62" s="20">
        <v>61.5</v>
      </c>
    </row>
    <row r="63" spans="1:7" x14ac:dyDescent="0.25">
      <c r="A63" s="16">
        <v>57</v>
      </c>
      <c r="B63" s="22"/>
      <c r="C63" s="17" t="s">
        <v>305</v>
      </c>
      <c r="D63" s="16" t="s">
        <v>240</v>
      </c>
      <c r="E63" s="23">
        <f t="shared" si="1"/>
        <v>0.21149999999999999</v>
      </c>
      <c r="F63" s="24">
        <v>60</v>
      </c>
      <c r="G63" s="20">
        <v>12.69</v>
      </c>
    </row>
    <row r="64" spans="1:7" x14ac:dyDescent="0.25">
      <c r="A64" s="21">
        <v>58</v>
      </c>
      <c r="B64" s="22"/>
      <c r="C64" s="17" t="s">
        <v>344</v>
      </c>
      <c r="D64" s="16" t="s">
        <v>234</v>
      </c>
      <c r="E64" s="23">
        <f t="shared" si="1"/>
        <v>10.463225806451613</v>
      </c>
      <c r="F64" s="24">
        <v>155</v>
      </c>
      <c r="G64" s="20">
        <v>1621.8</v>
      </c>
    </row>
    <row r="65" spans="1:7" x14ac:dyDescent="0.25">
      <c r="A65" s="16">
        <v>59</v>
      </c>
      <c r="B65" s="22"/>
      <c r="C65" s="17" t="s">
        <v>337</v>
      </c>
      <c r="D65" s="16" t="s">
        <v>234</v>
      </c>
      <c r="E65" s="23">
        <f t="shared" si="1"/>
        <v>2.5999999999999996</v>
      </c>
      <c r="F65" s="24">
        <v>9</v>
      </c>
      <c r="G65" s="20">
        <v>23.4</v>
      </c>
    </row>
    <row r="66" spans="1:7" x14ac:dyDescent="0.25">
      <c r="A66" s="21">
        <v>60</v>
      </c>
      <c r="B66" s="22"/>
      <c r="C66" s="17" t="s">
        <v>338</v>
      </c>
      <c r="D66" s="16" t="s">
        <v>234</v>
      </c>
      <c r="E66" s="23">
        <f t="shared" si="1"/>
        <v>2.4759999999999991</v>
      </c>
      <c r="F66" s="24">
        <v>5</v>
      </c>
      <c r="G66" s="20">
        <v>12.379999999999995</v>
      </c>
    </row>
    <row r="67" spans="1:7" x14ac:dyDescent="0.25">
      <c r="A67" s="16">
        <v>61</v>
      </c>
      <c r="B67" s="22"/>
      <c r="C67" s="17" t="s">
        <v>728</v>
      </c>
      <c r="D67" s="16" t="s">
        <v>236</v>
      </c>
      <c r="E67" s="23">
        <f t="shared" si="1"/>
        <v>6.6999999999999993</v>
      </c>
      <c r="F67" s="24">
        <v>18</v>
      </c>
      <c r="G67" s="20">
        <v>120.6</v>
      </c>
    </row>
    <row r="68" spans="1:7" x14ac:dyDescent="0.25">
      <c r="A68" s="21">
        <v>62</v>
      </c>
      <c r="B68" s="22"/>
      <c r="C68" s="17" t="s">
        <v>117</v>
      </c>
      <c r="D68" s="16" t="s">
        <v>345</v>
      </c>
      <c r="E68" s="23">
        <f t="shared" si="1"/>
        <v>5.3249999999999999E-2</v>
      </c>
      <c r="F68" s="24">
        <v>160</v>
      </c>
      <c r="G68" s="20">
        <v>8.52</v>
      </c>
    </row>
    <row r="69" spans="1:7" x14ac:dyDescent="0.25">
      <c r="A69" s="16">
        <v>63</v>
      </c>
      <c r="B69" s="22"/>
      <c r="C69" s="17" t="s">
        <v>56</v>
      </c>
      <c r="D69" s="16" t="s">
        <v>241</v>
      </c>
      <c r="E69" s="23">
        <f t="shared" si="1"/>
        <v>2</v>
      </c>
      <c r="F69" s="24">
        <v>50</v>
      </c>
      <c r="G69" s="20">
        <v>100</v>
      </c>
    </row>
    <row r="70" spans="1:7" x14ac:dyDescent="0.25">
      <c r="A70" s="21">
        <v>64</v>
      </c>
      <c r="B70" s="22"/>
      <c r="C70" s="17" t="s">
        <v>720</v>
      </c>
      <c r="D70" s="16" t="s">
        <v>241</v>
      </c>
      <c r="E70" s="23">
        <f t="shared" si="1"/>
        <v>4.8499999999999996</v>
      </c>
      <c r="F70" s="24">
        <v>70</v>
      </c>
      <c r="G70" s="20">
        <v>339.5</v>
      </c>
    </row>
    <row r="71" spans="1:7" x14ac:dyDescent="0.25">
      <c r="A71" s="16">
        <v>65</v>
      </c>
      <c r="B71" s="22"/>
      <c r="C71" s="17" t="s">
        <v>139</v>
      </c>
      <c r="D71" s="16" t="s">
        <v>233</v>
      </c>
      <c r="E71" s="23">
        <f t="shared" si="1"/>
        <v>0.5</v>
      </c>
      <c r="F71" s="24">
        <v>1</v>
      </c>
      <c r="G71" s="20">
        <v>0.5</v>
      </c>
    </row>
    <row r="72" spans="1:7" x14ac:dyDescent="0.25">
      <c r="A72" s="21">
        <v>66</v>
      </c>
      <c r="B72" s="22"/>
      <c r="C72" s="17" t="s">
        <v>737</v>
      </c>
      <c r="D72" s="16" t="s">
        <v>234</v>
      </c>
      <c r="E72" s="23">
        <f t="shared" si="1"/>
        <v>4.9000000000000004</v>
      </c>
      <c r="F72" s="24">
        <v>16</v>
      </c>
      <c r="G72" s="20">
        <v>78.400000000000006</v>
      </c>
    </row>
    <row r="73" spans="1:7" x14ac:dyDescent="0.25">
      <c r="A73" s="16">
        <v>67</v>
      </c>
      <c r="B73" s="22"/>
      <c r="C73" s="17" t="s">
        <v>346</v>
      </c>
      <c r="D73" s="16" t="s">
        <v>234</v>
      </c>
      <c r="E73" s="23">
        <f t="shared" si="1"/>
        <v>1.746875</v>
      </c>
      <c r="F73" s="24">
        <v>16</v>
      </c>
      <c r="G73" s="20">
        <v>27.95</v>
      </c>
    </row>
    <row r="74" spans="1:7" x14ac:dyDescent="0.25">
      <c r="A74" s="21">
        <v>68</v>
      </c>
      <c r="B74" s="22"/>
      <c r="C74" s="17" t="s">
        <v>164</v>
      </c>
      <c r="D74" s="16" t="s">
        <v>234</v>
      </c>
      <c r="E74" s="23">
        <f t="shared" si="1"/>
        <v>3.5245999999999942</v>
      </c>
      <c r="F74" s="24">
        <v>15</v>
      </c>
      <c r="G74" s="20">
        <v>52.868999999999915</v>
      </c>
    </row>
    <row r="75" spans="1:7" x14ac:dyDescent="0.25">
      <c r="A75" s="16">
        <v>69</v>
      </c>
      <c r="B75" s="22"/>
      <c r="C75" s="17" t="s">
        <v>347</v>
      </c>
      <c r="D75" s="16" t="s">
        <v>234</v>
      </c>
      <c r="E75" s="23">
        <f t="shared" si="1"/>
        <v>3.5960000000000005</v>
      </c>
      <c r="F75" s="24">
        <v>23</v>
      </c>
      <c r="G75" s="20">
        <v>82.708000000000013</v>
      </c>
    </row>
    <row r="76" spans="1:7" x14ac:dyDescent="0.25">
      <c r="A76" s="21">
        <v>70</v>
      </c>
      <c r="B76" s="22"/>
      <c r="C76" s="17" t="s">
        <v>184</v>
      </c>
      <c r="D76" s="16" t="s">
        <v>233</v>
      </c>
      <c r="E76" s="23">
        <f t="shared" si="1"/>
        <v>117.55</v>
      </c>
      <c r="F76" s="24">
        <v>3</v>
      </c>
      <c r="G76" s="20">
        <v>352.65</v>
      </c>
    </row>
    <row r="77" spans="1:7" x14ac:dyDescent="0.25">
      <c r="A77" s="16">
        <v>71</v>
      </c>
      <c r="B77" s="22"/>
      <c r="C77" s="17" t="s">
        <v>285</v>
      </c>
      <c r="D77" s="16" t="s">
        <v>237</v>
      </c>
      <c r="E77" s="23">
        <f t="shared" si="1"/>
        <v>0.21600000000000003</v>
      </c>
      <c r="F77" s="24">
        <v>2700</v>
      </c>
      <c r="G77" s="20">
        <v>583.20000000000005</v>
      </c>
    </row>
    <row r="78" spans="1:7" x14ac:dyDescent="0.25">
      <c r="A78" s="21">
        <v>72</v>
      </c>
      <c r="B78" s="22"/>
      <c r="C78" s="17" t="s">
        <v>129</v>
      </c>
      <c r="D78" s="16" t="s">
        <v>236</v>
      </c>
      <c r="E78" s="23">
        <f t="shared" si="1"/>
        <v>0.26760000000000012</v>
      </c>
      <c r="F78" s="24">
        <v>350</v>
      </c>
      <c r="G78" s="20">
        <v>93.660000000000039</v>
      </c>
    </row>
    <row r="79" spans="1:7" x14ac:dyDescent="0.25">
      <c r="A79" s="16">
        <v>73</v>
      </c>
      <c r="B79" s="22"/>
      <c r="C79" s="17" t="s">
        <v>59</v>
      </c>
      <c r="D79" s="16" t="s">
        <v>236</v>
      </c>
      <c r="E79" s="23">
        <f t="shared" si="1"/>
        <v>0.67199999999999993</v>
      </c>
      <c r="F79" s="24">
        <v>300</v>
      </c>
      <c r="G79" s="20">
        <v>201.6</v>
      </c>
    </row>
    <row r="80" spans="1:7" x14ac:dyDescent="0.25">
      <c r="A80" s="21">
        <v>74</v>
      </c>
      <c r="B80" s="22"/>
      <c r="C80" s="17" t="s">
        <v>739</v>
      </c>
      <c r="D80" s="16" t="s">
        <v>233</v>
      </c>
      <c r="E80" s="23">
        <f t="shared" si="1"/>
        <v>8.2000000000000028</v>
      </c>
      <c r="F80" s="24">
        <v>17</v>
      </c>
      <c r="G80" s="20">
        <v>139.40000000000003</v>
      </c>
    </row>
    <row r="81" spans="1:7" x14ac:dyDescent="0.25">
      <c r="A81" s="16">
        <v>75</v>
      </c>
      <c r="B81" s="42"/>
      <c r="C81" s="33" t="s">
        <v>339</v>
      </c>
      <c r="D81" s="34" t="s">
        <v>233</v>
      </c>
      <c r="E81" s="23">
        <f t="shared" si="1"/>
        <v>6.9000000000000092</v>
      </c>
      <c r="F81" s="24">
        <v>1</v>
      </c>
      <c r="G81" s="20">
        <v>6.9000000000000092</v>
      </c>
    </row>
    <row r="82" spans="1:7" s="72" customFormat="1" ht="16.5" customHeight="1" x14ac:dyDescent="0.25">
      <c r="A82" s="21">
        <v>76</v>
      </c>
      <c r="B82" s="16"/>
      <c r="C82" s="17" t="s">
        <v>724</v>
      </c>
      <c r="D82" s="16" t="s">
        <v>233</v>
      </c>
      <c r="E82" s="23">
        <f t="shared" si="1"/>
        <v>7.15</v>
      </c>
      <c r="F82" s="24">
        <v>15</v>
      </c>
      <c r="G82" s="20">
        <v>107.25</v>
      </c>
    </row>
    <row r="83" spans="1:7" s="72" customFormat="1" ht="16.5" customHeight="1" x14ac:dyDescent="0.25">
      <c r="A83" s="16">
        <v>77</v>
      </c>
      <c r="B83" s="16"/>
      <c r="C83" s="17" t="s">
        <v>738</v>
      </c>
      <c r="D83" s="16" t="s">
        <v>233</v>
      </c>
      <c r="E83" s="23">
        <f t="shared" si="1"/>
        <v>0.30875816993464056</v>
      </c>
      <c r="F83" s="24">
        <v>153</v>
      </c>
      <c r="G83" s="20">
        <v>47.24</v>
      </c>
    </row>
    <row r="84" spans="1:7" s="72" customFormat="1" ht="16.5" customHeight="1" x14ac:dyDescent="0.25">
      <c r="A84" s="21">
        <v>78</v>
      </c>
      <c r="B84" s="16"/>
      <c r="C84" s="17" t="s">
        <v>729</v>
      </c>
      <c r="D84" s="16" t="s">
        <v>233</v>
      </c>
      <c r="E84" s="23">
        <f t="shared" si="1"/>
        <v>12.4</v>
      </c>
      <c r="F84" s="24">
        <v>6</v>
      </c>
      <c r="G84" s="20">
        <v>74.400000000000006</v>
      </c>
    </row>
    <row r="85" spans="1:7" s="72" customFormat="1" ht="16.5" customHeight="1" x14ac:dyDescent="0.25">
      <c r="A85" s="16">
        <v>79</v>
      </c>
      <c r="B85" s="16"/>
      <c r="C85" s="17" t="s">
        <v>386</v>
      </c>
      <c r="D85" s="16" t="s">
        <v>237</v>
      </c>
      <c r="E85" s="23">
        <f t="shared" si="1"/>
        <v>0.18727196652719666</v>
      </c>
      <c r="F85" s="24">
        <v>1195</v>
      </c>
      <c r="G85" s="20">
        <v>223.79</v>
      </c>
    </row>
    <row r="86" spans="1:7" s="72" customFormat="1" ht="16.5" customHeight="1" x14ac:dyDescent="0.25">
      <c r="A86" s="21">
        <v>80</v>
      </c>
      <c r="B86" s="16"/>
      <c r="C86" s="17" t="s">
        <v>16</v>
      </c>
      <c r="D86" s="16" t="s">
        <v>233</v>
      </c>
      <c r="E86" s="23">
        <f t="shared" si="1"/>
        <v>3.6</v>
      </c>
      <c r="F86" s="24">
        <v>1</v>
      </c>
      <c r="G86" s="20">
        <v>3.6</v>
      </c>
    </row>
    <row r="87" spans="1:7" s="72" customFormat="1" ht="16.5" customHeight="1" x14ac:dyDescent="0.25">
      <c r="A87" s="16">
        <v>81</v>
      </c>
      <c r="B87" s="16"/>
      <c r="C87" s="17" t="s">
        <v>116</v>
      </c>
      <c r="D87" s="16" t="s">
        <v>242</v>
      </c>
      <c r="E87" s="23">
        <f t="shared" si="1"/>
        <v>133.54999999999998</v>
      </c>
      <c r="F87" s="24">
        <v>0.4</v>
      </c>
      <c r="G87" s="20">
        <v>53.42</v>
      </c>
    </row>
    <row r="88" spans="1:7" s="72" customFormat="1" ht="18" customHeight="1" x14ac:dyDescent="0.25">
      <c r="A88" s="21">
        <v>82</v>
      </c>
      <c r="B88" s="16"/>
      <c r="C88" s="17" t="s">
        <v>105</v>
      </c>
      <c r="D88" s="16" t="s">
        <v>233</v>
      </c>
      <c r="E88" s="23">
        <f t="shared" si="1"/>
        <v>135.24000000000024</v>
      </c>
      <c r="F88" s="24">
        <v>0.19999999999999976</v>
      </c>
      <c r="G88" s="20">
        <v>27.048000000000016</v>
      </c>
    </row>
    <row r="89" spans="1:7" s="72" customFormat="1" ht="16.5" customHeight="1" x14ac:dyDescent="0.25">
      <c r="A89" s="16">
        <v>83</v>
      </c>
      <c r="B89" s="16"/>
      <c r="C89" s="17" t="s">
        <v>340</v>
      </c>
      <c r="D89" s="16" t="s">
        <v>234</v>
      </c>
      <c r="E89" s="23">
        <f t="shared" si="1"/>
        <v>7.4709876543209877</v>
      </c>
      <c r="F89" s="24">
        <v>81</v>
      </c>
      <c r="G89" s="20">
        <v>605.15</v>
      </c>
    </row>
    <row r="90" spans="1:7" s="72" customFormat="1" ht="16.5" customHeight="1" x14ac:dyDescent="0.25">
      <c r="A90" s="21">
        <v>84</v>
      </c>
      <c r="B90" s="16"/>
      <c r="C90" s="17" t="s">
        <v>65</v>
      </c>
      <c r="D90" s="16" t="s">
        <v>233</v>
      </c>
      <c r="E90" s="23">
        <f t="shared" si="1"/>
        <v>39.19</v>
      </c>
      <c r="F90" s="24">
        <v>1</v>
      </c>
      <c r="G90" s="20">
        <v>39.19</v>
      </c>
    </row>
    <row r="91" spans="1:7" s="72" customFormat="1" ht="16.5" customHeight="1" x14ac:dyDescent="0.25">
      <c r="A91" s="16">
        <v>85</v>
      </c>
      <c r="B91" s="16"/>
      <c r="C91" s="17" t="s">
        <v>341</v>
      </c>
      <c r="D91" s="16" t="s">
        <v>234</v>
      </c>
      <c r="E91" s="23">
        <f t="shared" si="1"/>
        <v>14.47</v>
      </c>
      <c r="F91" s="24">
        <v>8</v>
      </c>
      <c r="G91" s="20">
        <v>115.76</v>
      </c>
    </row>
    <row r="92" spans="1:7" s="72" customFormat="1" ht="16.5" customHeight="1" x14ac:dyDescent="0.25">
      <c r="A92" s="21">
        <v>86</v>
      </c>
      <c r="B92" s="16"/>
      <c r="C92" s="17" t="s">
        <v>128</v>
      </c>
      <c r="D92" s="16" t="s">
        <v>233</v>
      </c>
      <c r="E92" s="23">
        <f t="shared" si="1"/>
        <v>19</v>
      </c>
      <c r="F92" s="24">
        <v>3</v>
      </c>
      <c r="G92" s="20">
        <v>57</v>
      </c>
    </row>
    <row r="93" spans="1:7" s="72" customFormat="1" ht="16.5" customHeight="1" x14ac:dyDescent="0.25">
      <c r="A93" s="16">
        <v>87</v>
      </c>
      <c r="B93" s="16"/>
      <c r="C93" s="17" t="s">
        <v>740</v>
      </c>
      <c r="D93" s="16" t="s">
        <v>233</v>
      </c>
      <c r="E93" s="23">
        <f t="shared" si="1"/>
        <v>20.85</v>
      </c>
      <c r="F93" s="24">
        <v>5</v>
      </c>
      <c r="G93" s="20">
        <v>104.25</v>
      </c>
    </row>
    <row r="94" spans="1:7" s="72" customFormat="1" ht="16.5" customHeight="1" x14ac:dyDescent="0.25">
      <c r="A94" s="21">
        <v>88</v>
      </c>
      <c r="B94" s="16"/>
      <c r="C94" s="17" t="s">
        <v>513</v>
      </c>
      <c r="D94" s="16" t="s">
        <v>242</v>
      </c>
      <c r="E94" s="23">
        <f t="shared" si="1"/>
        <v>147.05999999999995</v>
      </c>
      <c r="F94" s="24">
        <v>6</v>
      </c>
      <c r="G94" s="20">
        <v>882.35999999999967</v>
      </c>
    </row>
    <row r="95" spans="1:7" s="72" customFormat="1" ht="16.5" customHeight="1" x14ac:dyDescent="0.25">
      <c r="A95" s="16">
        <v>89</v>
      </c>
      <c r="B95" s="16"/>
      <c r="C95" s="17" t="s">
        <v>64</v>
      </c>
      <c r="D95" s="16" t="s">
        <v>233</v>
      </c>
      <c r="E95" s="23">
        <f t="shared" si="1"/>
        <v>1.75</v>
      </c>
      <c r="F95" s="24">
        <v>2</v>
      </c>
      <c r="G95" s="20">
        <v>3.5</v>
      </c>
    </row>
    <row r="96" spans="1:7" s="72" customFormat="1" ht="16.5" customHeight="1" x14ac:dyDescent="0.25">
      <c r="A96" s="21">
        <v>90</v>
      </c>
      <c r="B96" s="16"/>
      <c r="C96" s="17" t="s">
        <v>744</v>
      </c>
      <c r="D96" s="16" t="s">
        <v>235</v>
      </c>
      <c r="E96" s="23">
        <f t="shared" si="1"/>
        <v>15.4</v>
      </c>
      <c r="F96" s="24">
        <v>5</v>
      </c>
      <c r="G96" s="20">
        <v>77</v>
      </c>
    </row>
    <row r="97" spans="1:7" s="72" customFormat="1" ht="16.5" customHeight="1" x14ac:dyDescent="0.25">
      <c r="A97" s="16">
        <v>91</v>
      </c>
      <c r="B97" s="16"/>
      <c r="C97" s="17" t="s">
        <v>163</v>
      </c>
      <c r="D97" s="16" t="s">
        <v>240</v>
      </c>
      <c r="E97" s="23">
        <f t="shared" si="1"/>
        <v>1.02</v>
      </c>
      <c r="F97" s="24">
        <v>20</v>
      </c>
      <c r="G97" s="20">
        <v>20.399999999999999</v>
      </c>
    </row>
    <row r="98" spans="1:7" s="72" customFormat="1" ht="16.5" customHeight="1" x14ac:dyDescent="0.25">
      <c r="A98" s="21">
        <v>92</v>
      </c>
      <c r="B98" s="16"/>
      <c r="C98" s="17" t="s">
        <v>42</v>
      </c>
      <c r="D98" s="16" t="s">
        <v>233</v>
      </c>
      <c r="E98" s="23">
        <f t="shared" si="1"/>
        <v>2.4499999999999988</v>
      </c>
      <c r="F98" s="24">
        <v>60</v>
      </c>
      <c r="G98" s="20">
        <v>146.99999999999994</v>
      </c>
    </row>
    <row r="99" spans="1:7" s="72" customFormat="1" ht="16.5" customHeight="1" x14ac:dyDescent="0.25">
      <c r="A99" s="16">
        <v>93</v>
      </c>
      <c r="B99" s="16"/>
      <c r="C99" s="17" t="s">
        <v>42</v>
      </c>
      <c r="D99" s="16" t="s">
        <v>233</v>
      </c>
      <c r="E99" s="23">
        <f t="shared" si="1"/>
        <v>1.9</v>
      </c>
      <c r="F99" s="24">
        <v>193</v>
      </c>
      <c r="G99" s="20">
        <v>366.7</v>
      </c>
    </row>
    <row r="100" spans="1:7" s="72" customFormat="1" ht="16.5" customHeight="1" x14ac:dyDescent="0.25">
      <c r="A100" s="21">
        <v>94</v>
      </c>
      <c r="B100" s="16"/>
      <c r="C100" s="17" t="s">
        <v>55</v>
      </c>
      <c r="D100" s="16" t="s">
        <v>233</v>
      </c>
      <c r="E100" s="23">
        <f t="shared" si="1"/>
        <v>1.2</v>
      </c>
      <c r="F100" s="24">
        <v>265</v>
      </c>
      <c r="G100" s="20">
        <v>318</v>
      </c>
    </row>
    <row r="101" spans="1:7" s="72" customFormat="1" ht="16.5" customHeight="1" x14ac:dyDescent="0.25">
      <c r="A101" s="16">
        <v>95</v>
      </c>
      <c r="B101" s="16"/>
      <c r="C101" s="17" t="s">
        <v>43</v>
      </c>
      <c r="D101" s="16" t="s">
        <v>233</v>
      </c>
      <c r="E101" s="23">
        <f t="shared" si="1"/>
        <v>2.85</v>
      </c>
      <c r="F101" s="24">
        <v>5</v>
      </c>
      <c r="G101" s="20">
        <v>14.25</v>
      </c>
    </row>
    <row r="102" spans="1:7" s="72" customFormat="1" ht="16.5" customHeight="1" x14ac:dyDescent="0.25">
      <c r="A102" s="21">
        <v>96</v>
      </c>
      <c r="B102" s="16"/>
      <c r="C102" s="17" t="s">
        <v>725</v>
      </c>
      <c r="D102" s="16" t="s">
        <v>233</v>
      </c>
      <c r="E102" s="23">
        <f t="shared" si="1"/>
        <v>3.3</v>
      </c>
      <c r="F102" s="24">
        <v>50</v>
      </c>
      <c r="G102" s="20">
        <v>165</v>
      </c>
    </row>
    <row r="103" spans="1:7" s="72" customFormat="1" ht="16.5" customHeight="1" x14ac:dyDescent="0.25">
      <c r="A103" s="16">
        <v>97</v>
      </c>
      <c r="B103" s="16"/>
      <c r="C103" s="17" t="s">
        <v>54</v>
      </c>
      <c r="D103" s="16" t="s">
        <v>233</v>
      </c>
      <c r="E103" s="23">
        <f t="shared" si="1"/>
        <v>1.3</v>
      </c>
      <c r="F103" s="24">
        <v>168</v>
      </c>
      <c r="G103" s="20">
        <v>218.4</v>
      </c>
    </row>
    <row r="104" spans="1:7" s="72" customFormat="1" ht="16.5" customHeight="1" x14ac:dyDescent="0.25">
      <c r="A104" s="21">
        <v>98</v>
      </c>
      <c r="B104" s="16"/>
      <c r="C104" s="17" t="s">
        <v>436</v>
      </c>
      <c r="D104" s="16" t="s">
        <v>233</v>
      </c>
      <c r="E104" s="23">
        <f t="shared" si="1"/>
        <v>1.65</v>
      </c>
      <c r="F104" s="24">
        <v>200</v>
      </c>
      <c r="G104" s="20">
        <v>330</v>
      </c>
    </row>
    <row r="105" spans="1:7" s="72" customFormat="1" ht="16.5" customHeight="1" x14ac:dyDescent="0.25">
      <c r="A105" s="16">
        <v>99</v>
      </c>
      <c r="B105" s="16"/>
      <c r="C105" s="17" t="s">
        <v>475</v>
      </c>
      <c r="D105" s="16" t="s">
        <v>234</v>
      </c>
      <c r="E105" s="23">
        <f t="shared" si="1"/>
        <v>2.42</v>
      </c>
      <c r="F105" s="24">
        <v>90</v>
      </c>
      <c r="G105" s="20">
        <v>217.79999999999998</v>
      </c>
    </row>
    <row r="106" spans="1:7" s="72" customFormat="1" ht="16.5" customHeight="1" x14ac:dyDescent="0.25">
      <c r="A106" s="21">
        <v>100</v>
      </c>
      <c r="B106" s="16"/>
      <c r="C106" s="17" t="s">
        <v>342</v>
      </c>
      <c r="D106" s="16" t="s">
        <v>234</v>
      </c>
      <c r="E106" s="23">
        <f t="shared" si="1"/>
        <v>3.5289999999999999</v>
      </c>
      <c r="F106" s="24">
        <v>20</v>
      </c>
      <c r="G106" s="20">
        <v>70.58</v>
      </c>
    </row>
    <row r="107" spans="1:7" s="72" customFormat="1" ht="16.5" customHeight="1" x14ac:dyDescent="0.25">
      <c r="A107" s="16">
        <v>101</v>
      </c>
      <c r="B107" s="16"/>
      <c r="C107" s="17" t="s">
        <v>649</v>
      </c>
      <c r="D107" s="16" t="s">
        <v>240</v>
      </c>
      <c r="E107" s="23">
        <f t="shared" si="1"/>
        <v>0.32500000000000001</v>
      </c>
      <c r="F107" s="24">
        <v>20</v>
      </c>
      <c r="G107" s="20">
        <v>6.5</v>
      </c>
    </row>
    <row r="108" spans="1:7" s="72" customFormat="1" ht="16.5" customHeight="1" x14ac:dyDescent="0.25">
      <c r="A108" s="21">
        <v>102</v>
      </c>
      <c r="B108" s="16"/>
      <c r="C108" s="17" t="s">
        <v>814</v>
      </c>
      <c r="D108" s="16" t="s">
        <v>233</v>
      </c>
      <c r="E108" s="23">
        <f t="shared" si="1"/>
        <v>108.03</v>
      </c>
      <c r="F108" s="24">
        <v>2</v>
      </c>
      <c r="G108" s="20">
        <v>216.06</v>
      </c>
    </row>
    <row r="109" spans="1:7" s="72" customFormat="1" ht="16.5" customHeight="1" x14ac:dyDescent="0.25">
      <c r="A109" s="16">
        <v>103</v>
      </c>
      <c r="B109" s="16"/>
      <c r="C109" s="17" t="s">
        <v>921</v>
      </c>
      <c r="D109" s="16" t="s">
        <v>234</v>
      </c>
      <c r="E109" s="23">
        <f t="shared" si="1"/>
        <v>20.904</v>
      </c>
      <c r="F109" s="24">
        <v>5</v>
      </c>
      <c r="G109" s="20">
        <v>104.52</v>
      </c>
    </row>
    <row r="110" spans="1:7" s="72" customFormat="1" ht="16.5" customHeight="1" x14ac:dyDescent="0.25">
      <c r="A110" s="21">
        <v>104</v>
      </c>
      <c r="B110" s="16"/>
      <c r="C110" s="17" t="s">
        <v>922</v>
      </c>
      <c r="D110" s="16" t="s">
        <v>234</v>
      </c>
      <c r="E110" s="23">
        <f t="shared" si="1"/>
        <v>1.286</v>
      </c>
      <c r="F110" s="24">
        <v>60</v>
      </c>
      <c r="G110" s="20">
        <v>77.16</v>
      </c>
    </row>
    <row r="111" spans="1:7" s="72" customFormat="1" ht="16.5" customHeight="1" x14ac:dyDescent="0.25">
      <c r="A111" s="16">
        <v>105</v>
      </c>
      <c r="B111" s="16"/>
      <c r="C111" s="17" t="s">
        <v>158</v>
      </c>
      <c r="D111" s="16" t="s">
        <v>233</v>
      </c>
      <c r="E111" s="23">
        <f t="shared" si="1"/>
        <v>8.0500000000000007</v>
      </c>
      <c r="F111" s="24">
        <v>5</v>
      </c>
      <c r="G111" s="20">
        <v>40.25</v>
      </c>
    </row>
    <row r="112" spans="1:7" s="72" customFormat="1" ht="16.5" customHeight="1" x14ac:dyDescent="0.25">
      <c r="A112" s="21">
        <v>106</v>
      </c>
      <c r="B112" s="16"/>
      <c r="C112" s="17" t="s">
        <v>923</v>
      </c>
      <c r="D112" s="16" t="s">
        <v>233</v>
      </c>
      <c r="E112" s="23">
        <f t="shared" si="1"/>
        <v>8.0500000000000007</v>
      </c>
      <c r="F112" s="24">
        <v>5</v>
      </c>
      <c r="G112" s="20">
        <v>40.25</v>
      </c>
    </row>
    <row r="113" spans="1:7" s="72" customFormat="1" ht="16.5" customHeight="1" x14ac:dyDescent="0.25">
      <c r="A113" s="16">
        <v>107</v>
      </c>
      <c r="B113" s="16"/>
      <c r="C113" s="17" t="s">
        <v>924</v>
      </c>
      <c r="D113" s="16" t="s">
        <v>234</v>
      </c>
      <c r="E113" s="23">
        <f t="shared" si="1"/>
        <v>2.9830000000000001</v>
      </c>
      <c r="F113" s="24">
        <v>10</v>
      </c>
      <c r="G113" s="20">
        <v>29.830000000000002</v>
      </c>
    </row>
    <row r="114" spans="1:7" s="72" customFormat="1" ht="16.5" customHeight="1" x14ac:dyDescent="0.25">
      <c r="A114" s="21">
        <v>108</v>
      </c>
      <c r="B114" s="16"/>
      <c r="C114" s="17" t="s">
        <v>925</v>
      </c>
      <c r="D114" s="16" t="s">
        <v>234</v>
      </c>
      <c r="E114" s="23">
        <f t="shared" si="1"/>
        <v>1.6559999999999999</v>
      </c>
      <c r="F114" s="24">
        <v>70</v>
      </c>
      <c r="G114" s="20">
        <v>115.91999999999999</v>
      </c>
    </row>
    <row r="115" spans="1:7" s="72" customFormat="1" ht="16.5" customHeight="1" x14ac:dyDescent="0.25">
      <c r="A115" s="16">
        <v>109</v>
      </c>
      <c r="B115" s="16"/>
      <c r="C115" s="17" t="s">
        <v>926</v>
      </c>
      <c r="D115" s="16" t="s">
        <v>234</v>
      </c>
      <c r="E115" s="23">
        <f t="shared" si="1"/>
        <v>3.1680000000000001</v>
      </c>
      <c r="F115" s="24">
        <v>50</v>
      </c>
      <c r="G115" s="20">
        <v>158.4</v>
      </c>
    </row>
    <row r="116" spans="1:7" s="72" customFormat="1" ht="16.5" customHeight="1" x14ac:dyDescent="0.25">
      <c r="A116" s="21">
        <v>110</v>
      </c>
      <c r="B116" s="16"/>
      <c r="C116" s="17" t="s">
        <v>56</v>
      </c>
      <c r="D116" s="16" t="s">
        <v>233</v>
      </c>
      <c r="E116" s="23">
        <f t="shared" si="1"/>
        <v>2.2000000000000002</v>
      </c>
      <c r="F116" s="24">
        <v>100</v>
      </c>
      <c r="G116" s="20">
        <v>220.00000000000003</v>
      </c>
    </row>
    <row r="117" spans="1:7" s="72" customFormat="1" ht="16.5" customHeight="1" x14ac:dyDescent="0.25">
      <c r="A117" s="16">
        <v>111</v>
      </c>
      <c r="B117" s="16"/>
      <c r="C117" s="17" t="s">
        <v>116</v>
      </c>
      <c r="D117" s="16" t="s">
        <v>242</v>
      </c>
      <c r="E117" s="23">
        <f t="shared" si="1"/>
        <v>178.5</v>
      </c>
      <c r="F117" s="24">
        <v>1</v>
      </c>
      <c r="G117" s="20">
        <v>178.5</v>
      </c>
    </row>
    <row r="118" spans="1:7" s="72" customFormat="1" ht="16.5" customHeight="1" x14ac:dyDescent="0.25">
      <c r="A118" s="21">
        <v>112</v>
      </c>
      <c r="B118" s="16"/>
      <c r="C118" s="17" t="s">
        <v>105</v>
      </c>
      <c r="D118" s="16" t="s">
        <v>242</v>
      </c>
      <c r="E118" s="23">
        <f t="shared" si="1"/>
        <v>178.58</v>
      </c>
      <c r="F118" s="24">
        <v>1</v>
      </c>
      <c r="G118" s="20">
        <v>178.58</v>
      </c>
    </row>
    <row r="119" spans="1:7" s="72" customFormat="1" ht="16.5" customHeight="1" x14ac:dyDescent="0.25">
      <c r="A119" s="16">
        <v>113</v>
      </c>
      <c r="B119" s="16"/>
      <c r="C119" s="17" t="s">
        <v>491</v>
      </c>
      <c r="D119" s="16" t="s">
        <v>234</v>
      </c>
      <c r="E119" s="23">
        <f t="shared" si="1"/>
        <v>17.902000000000001</v>
      </c>
      <c r="F119" s="24">
        <v>10</v>
      </c>
      <c r="G119" s="20">
        <v>179.02</v>
      </c>
    </row>
    <row r="120" spans="1:7" s="72" customFormat="1" ht="16.5" customHeight="1" x14ac:dyDescent="0.25">
      <c r="A120" s="21">
        <v>114</v>
      </c>
      <c r="B120" s="16"/>
      <c r="C120" s="17" t="s">
        <v>171</v>
      </c>
      <c r="D120" s="16" t="s">
        <v>233</v>
      </c>
      <c r="E120" s="23">
        <f t="shared" si="1"/>
        <v>6.75</v>
      </c>
      <c r="F120" s="24">
        <v>95</v>
      </c>
      <c r="G120" s="20">
        <v>641.25</v>
      </c>
    </row>
    <row r="121" spans="1:7" s="72" customFormat="1" ht="16.5" customHeight="1" x14ac:dyDescent="0.25">
      <c r="A121" s="16">
        <v>115</v>
      </c>
      <c r="B121" s="16"/>
      <c r="C121" s="17" t="s">
        <v>372</v>
      </c>
      <c r="D121" s="16" t="s">
        <v>236</v>
      </c>
      <c r="E121" s="23">
        <f t="shared" ref="E121:E128" si="2">G121/F121</f>
        <v>2.0704819277108433</v>
      </c>
      <c r="F121" s="24">
        <v>49.8</v>
      </c>
      <c r="G121" s="20">
        <v>103.11</v>
      </c>
    </row>
    <row r="122" spans="1:7" s="72" customFormat="1" ht="16.5" customHeight="1" x14ac:dyDescent="0.25">
      <c r="A122" s="21">
        <v>116</v>
      </c>
      <c r="B122" s="16"/>
      <c r="C122" s="17" t="s">
        <v>927</v>
      </c>
      <c r="D122" s="16" t="s">
        <v>240</v>
      </c>
      <c r="E122" s="23">
        <f t="shared" si="2"/>
        <v>2.4340000000000002</v>
      </c>
      <c r="F122" s="24">
        <v>40</v>
      </c>
      <c r="G122" s="20">
        <v>97.360000000000014</v>
      </c>
    </row>
    <row r="123" spans="1:7" s="72" customFormat="1" ht="16.5" customHeight="1" x14ac:dyDescent="0.25">
      <c r="A123" s="16">
        <v>117</v>
      </c>
      <c r="B123" s="16"/>
      <c r="C123" s="17" t="s">
        <v>550</v>
      </c>
      <c r="D123" s="16" t="s">
        <v>234</v>
      </c>
      <c r="E123" s="23">
        <f t="shared" si="2"/>
        <v>1.7829999999999999</v>
      </c>
      <c r="F123" s="24">
        <v>30</v>
      </c>
      <c r="G123" s="20">
        <v>53.489999999999995</v>
      </c>
    </row>
    <row r="124" spans="1:7" s="72" customFormat="1" ht="16.5" customHeight="1" x14ac:dyDescent="0.25">
      <c r="A124" s="21">
        <v>118</v>
      </c>
      <c r="B124" s="16"/>
      <c r="C124" s="17" t="s">
        <v>928</v>
      </c>
      <c r="D124" s="16" t="s">
        <v>233</v>
      </c>
      <c r="E124" s="23">
        <f t="shared" si="2"/>
        <v>1.5</v>
      </c>
      <c r="F124" s="24">
        <v>110</v>
      </c>
      <c r="G124" s="20">
        <v>165</v>
      </c>
    </row>
    <row r="125" spans="1:7" s="72" customFormat="1" ht="16.5" customHeight="1" x14ac:dyDescent="0.25">
      <c r="A125" s="16">
        <v>119</v>
      </c>
      <c r="B125" s="16"/>
      <c r="C125" s="17" t="s">
        <v>929</v>
      </c>
      <c r="D125" s="16" t="s">
        <v>234</v>
      </c>
      <c r="E125" s="23">
        <f t="shared" si="2"/>
        <v>2.1110000000000002</v>
      </c>
      <c r="F125" s="24">
        <v>40</v>
      </c>
      <c r="G125" s="20">
        <v>84.440000000000012</v>
      </c>
    </row>
    <row r="126" spans="1:7" s="72" customFormat="1" ht="16.5" customHeight="1" x14ac:dyDescent="0.25">
      <c r="A126" s="21">
        <v>120</v>
      </c>
      <c r="B126" s="16"/>
      <c r="C126" s="17" t="s">
        <v>384</v>
      </c>
      <c r="D126" s="16" t="s">
        <v>233</v>
      </c>
      <c r="E126" s="23">
        <f t="shared" si="2"/>
        <v>16.329999999999998</v>
      </c>
      <c r="F126" s="24">
        <v>10</v>
      </c>
      <c r="G126" s="20">
        <v>163.29999999999998</v>
      </c>
    </row>
    <row r="127" spans="1:7" s="72" customFormat="1" ht="16.5" customHeight="1" x14ac:dyDescent="0.25">
      <c r="A127" s="16">
        <v>121</v>
      </c>
      <c r="B127" s="16"/>
      <c r="C127" s="17" t="s">
        <v>558</v>
      </c>
      <c r="D127" s="16" t="s">
        <v>233</v>
      </c>
      <c r="E127" s="23">
        <f t="shared" si="2"/>
        <v>44.02</v>
      </c>
      <c r="F127" s="24">
        <v>1</v>
      </c>
      <c r="G127" s="20">
        <v>44.02</v>
      </c>
    </row>
    <row r="128" spans="1:7" s="72" customFormat="1" ht="16.5" customHeight="1" x14ac:dyDescent="0.25">
      <c r="A128" s="21">
        <v>122</v>
      </c>
      <c r="B128" s="16"/>
      <c r="C128" s="17" t="s">
        <v>285</v>
      </c>
      <c r="D128" s="16" t="s">
        <v>233</v>
      </c>
      <c r="E128" s="23">
        <f t="shared" si="2"/>
        <v>296</v>
      </c>
      <c r="F128" s="24">
        <v>6</v>
      </c>
      <c r="G128" s="20">
        <v>1776</v>
      </c>
    </row>
    <row r="129" spans="1:7" s="72" customFormat="1" ht="16.5" customHeight="1" x14ac:dyDescent="0.25">
      <c r="A129" s="16"/>
      <c r="B129" s="16"/>
      <c r="C129" s="17"/>
      <c r="D129" s="16"/>
      <c r="E129" s="43"/>
      <c r="F129" s="24"/>
      <c r="G129" s="20"/>
    </row>
    <row r="130" spans="1:7" x14ac:dyDescent="0.25">
      <c r="A130" s="16"/>
      <c r="B130" s="16"/>
      <c r="C130" s="87" t="s">
        <v>7</v>
      </c>
      <c r="D130" s="88"/>
      <c r="E130" s="64"/>
      <c r="F130" s="64">
        <f>SUM(F7:F129)</f>
        <v>8736.2799999999988</v>
      </c>
      <c r="G130" s="64">
        <f>SUM(G7:G129)</f>
        <v>16744.175533333331</v>
      </c>
    </row>
    <row r="131" spans="1:7" ht="18" customHeight="1" x14ac:dyDescent="0.25"/>
    <row r="133" spans="1:7" x14ac:dyDescent="0.25">
      <c r="C133" s="52"/>
      <c r="D133" s="52"/>
    </row>
    <row r="135" spans="1:7" x14ac:dyDescent="0.25">
      <c r="B135" s="52"/>
      <c r="C135" s="52"/>
      <c r="D135" s="52"/>
    </row>
    <row r="136" spans="1:7" x14ac:dyDescent="0.25">
      <c r="B136" s="52"/>
      <c r="C136" s="52"/>
      <c r="D136" s="52"/>
    </row>
    <row r="137" spans="1:7" x14ac:dyDescent="0.25">
      <c r="B137" s="52"/>
      <c r="C137" s="52"/>
      <c r="D137" s="52"/>
    </row>
    <row r="138" spans="1:7" x14ac:dyDescent="0.25">
      <c r="B138" s="52"/>
      <c r="C138" s="52"/>
      <c r="D138" s="52"/>
    </row>
    <row r="139" spans="1:7" x14ac:dyDescent="0.25">
      <c r="B139" s="52"/>
      <c r="C139" s="52"/>
      <c r="D139" s="52"/>
    </row>
    <row r="140" spans="1:7" x14ac:dyDescent="0.25">
      <c r="B140" s="52"/>
      <c r="C140" s="52"/>
      <c r="D140" s="52"/>
    </row>
    <row r="141" spans="1:7" x14ac:dyDescent="0.25">
      <c r="B141" s="52"/>
      <c r="C141" s="52"/>
      <c r="D141" s="52"/>
    </row>
    <row r="142" spans="1:7" x14ac:dyDescent="0.25">
      <c r="B142" s="52"/>
      <c r="C142" s="52"/>
      <c r="D142" s="52"/>
    </row>
    <row r="143" spans="1:7" x14ac:dyDescent="0.25">
      <c r="B143" s="52"/>
      <c r="C143" s="52"/>
      <c r="D143" s="52"/>
    </row>
    <row r="144" spans="1:7" x14ac:dyDescent="0.25">
      <c r="B144" s="52"/>
      <c r="C144" s="52"/>
      <c r="D144" s="52"/>
    </row>
    <row r="145" spans="2:4" x14ac:dyDescent="0.25">
      <c r="B145" s="52"/>
      <c r="C145" s="52"/>
      <c r="D145" s="52"/>
    </row>
    <row r="146" spans="2:4" x14ac:dyDescent="0.25">
      <c r="B146" s="52"/>
      <c r="C146" s="52"/>
      <c r="D146" s="52"/>
    </row>
    <row r="147" spans="2:4" x14ac:dyDescent="0.25">
      <c r="B147" s="52"/>
      <c r="C147" s="52"/>
      <c r="D147" s="52"/>
    </row>
    <row r="148" spans="2:4" x14ac:dyDescent="0.25">
      <c r="B148" s="52"/>
      <c r="C148" s="52"/>
      <c r="D148" s="52"/>
    </row>
    <row r="149" spans="2:4" x14ac:dyDescent="0.25">
      <c r="B149" s="52"/>
      <c r="C149" s="52"/>
      <c r="D149" s="52"/>
    </row>
    <row r="150" spans="2:4" x14ac:dyDescent="0.25">
      <c r="B150" s="52"/>
      <c r="C150" s="52"/>
      <c r="D150" s="52"/>
    </row>
    <row r="151" spans="2:4" x14ac:dyDescent="0.25">
      <c r="B151" s="52"/>
      <c r="C151" s="52"/>
      <c r="D151" s="52"/>
    </row>
    <row r="152" spans="2:4" x14ac:dyDescent="0.25">
      <c r="B152" s="52"/>
      <c r="C152" s="52"/>
      <c r="D152" s="52"/>
    </row>
    <row r="153" spans="2:4" x14ac:dyDescent="0.25">
      <c r="B153" s="52"/>
      <c r="C153" s="52"/>
      <c r="D153" s="52"/>
    </row>
    <row r="154" spans="2:4" x14ac:dyDescent="0.25">
      <c r="B154" s="52"/>
      <c r="C154" s="52"/>
      <c r="D154" s="52"/>
    </row>
    <row r="155" spans="2:4" x14ac:dyDescent="0.25">
      <c r="B155" s="52"/>
      <c r="C155" s="52"/>
      <c r="D155" s="52"/>
    </row>
    <row r="156" spans="2:4" x14ac:dyDescent="0.25">
      <c r="B156" s="52"/>
      <c r="C156" s="52"/>
      <c r="D156" s="52"/>
    </row>
    <row r="157" spans="2:4" x14ac:dyDescent="0.25">
      <c r="B157" s="52"/>
      <c r="C157" s="52"/>
      <c r="D157" s="52"/>
    </row>
    <row r="158" spans="2:4" x14ac:dyDescent="0.25">
      <c r="B158" s="52"/>
      <c r="C158" s="52"/>
      <c r="D158" s="52"/>
    </row>
    <row r="159" spans="2:4" x14ac:dyDescent="0.25">
      <c r="B159" s="52"/>
      <c r="C159" s="52"/>
      <c r="D159" s="52"/>
    </row>
    <row r="160" spans="2:4" x14ac:dyDescent="0.25">
      <c r="B160" s="52"/>
      <c r="C160" s="52"/>
      <c r="D160" s="52"/>
    </row>
    <row r="161" spans="2:4" x14ac:dyDescent="0.25">
      <c r="B161" s="52"/>
      <c r="C161" s="52"/>
      <c r="D161" s="52"/>
    </row>
    <row r="162" spans="2:4" x14ac:dyDescent="0.25">
      <c r="B162" s="52"/>
      <c r="C162" s="52"/>
      <c r="D162" s="52"/>
    </row>
    <row r="163" spans="2:4" x14ac:dyDescent="0.25">
      <c r="B163" s="52"/>
      <c r="C163" s="52"/>
      <c r="D163" s="52"/>
    </row>
    <row r="164" spans="2:4" x14ac:dyDescent="0.25">
      <c r="B164" s="52"/>
      <c r="C164" s="52"/>
      <c r="D164" s="52"/>
    </row>
    <row r="165" spans="2:4" x14ac:dyDescent="0.25">
      <c r="B165" s="52"/>
      <c r="C165" s="52"/>
      <c r="D165" s="52"/>
    </row>
    <row r="166" spans="2:4" x14ac:dyDescent="0.25">
      <c r="B166" s="52"/>
      <c r="C166" s="52"/>
      <c r="D166" s="52"/>
    </row>
    <row r="167" spans="2:4" x14ac:dyDescent="0.25">
      <c r="B167" s="52"/>
      <c r="C167" s="52"/>
      <c r="D167" s="52"/>
    </row>
    <row r="168" spans="2:4" x14ac:dyDescent="0.25">
      <c r="B168" s="52"/>
      <c r="C168" s="52"/>
      <c r="D168" s="52"/>
    </row>
    <row r="169" spans="2:4" x14ac:dyDescent="0.25">
      <c r="B169" s="52"/>
      <c r="C169" s="52"/>
      <c r="D169" s="52"/>
    </row>
    <row r="170" spans="2:4" x14ac:dyDescent="0.25">
      <c r="B170" s="52"/>
      <c r="C170" s="52"/>
      <c r="D170" s="52"/>
    </row>
    <row r="171" spans="2:4" x14ac:dyDescent="0.25">
      <c r="B171" s="52"/>
      <c r="C171" s="52"/>
      <c r="D171" s="52"/>
    </row>
    <row r="172" spans="2:4" x14ac:dyDescent="0.25">
      <c r="B172" s="52"/>
      <c r="C172" s="52"/>
      <c r="D172" s="52"/>
    </row>
    <row r="173" spans="2:4" x14ac:dyDescent="0.25">
      <c r="B173" s="52"/>
      <c r="C173" s="52"/>
      <c r="D173" s="52"/>
    </row>
    <row r="174" spans="2:4" x14ac:dyDescent="0.25">
      <c r="B174" s="52"/>
      <c r="C174" s="52"/>
      <c r="D174" s="52"/>
    </row>
    <row r="175" spans="2:4" x14ac:dyDescent="0.25">
      <c r="B175" s="52"/>
      <c r="C175" s="52"/>
      <c r="D175" s="52"/>
    </row>
    <row r="176" spans="2:4" x14ac:dyDescent="0.25">
      <c r="B176" s="52"/>
      <c r="C176" s="52"/>
      <c r="D176" s="52"/>
    </row>
    <row r="177" spans="2:4" x14ac:dyDescent="0.25">
      <c r="B177" s="52"/>
      <c r="C177" s="52"/>
      <c r="D177" s="52"/>
    </row>
    <row r="178" spans="2:4" x14ac:dyDescent="0.25">
      <c r="B178" s="52"/>
      <c r="C178" s="52"/>
      <c r="D178" s="52"/>
    </row>
    <row r="179" spans="2:4" x14ac:dyDescent="0.25">
      <c r="B179" s="52"/>
      <c r="C179" s="52"/>
      <c r="D179" s="52"/>
    </row>
    <row r="180" spans="2:4" x14ac:dyDescent="0.25">
      <c r="B180" s="52"/>
      <c r="C180" s="52"/>
      <c r="D180" s="52"/>
    </row>
    <row r="181" spans="2:4" x14ac:dyDescent="0.25">
      <c r="B181" s="52"/>
      <c r="C181" s="52"/>
      <c r="D181" s="52"/>
    </row>
    <row r="182" spans="2:4" x14ac:dyDescent="0.25">
      <c r="B182" s="52"/>
      <c r="C182" s="52"/>
      <c r="D182" s="52"/>
    </row>
    <row r="183" spans="2:4" x14ac:dyDescent="0.25">
      <c r="B183" s="52"/>
      <c r="C183" s="52"/>
      <c r="D183" s="52"/>
    </row>
    <row r="184" spans="2:4" x14ac:dyDescent="0.25">
      <c r="B184" s="52"/>
      <c r="C184" s="52"/>
      <c r="D184" s="52"/>
    </row>
    <row r="185" spans="2:4" x14ac:dyDescent="0.25">
      <c r="B185" s="52"/>
      <c r="C185" s="52"/>
      <c r="D185" s="52"/>
    </row>
    <row r="186" spans="2:4" x14ac:dyDescent="0.25">
      <c r="B186" s="52"/>
      <c r="C186" s="52"/>
      <c r="D186" s="52"/>
    </row>
    <row r="187" spans="2:4" x14ac:dyDescent="0.25">
      <c r="B187" s="52"/>
      <c r="C187" s="52"/>
      <c r="D187" s="52"/>
    </row>
    <row r="188" spans="2:4" x14ac:dyDescent="0.25">
      <c r="B188" s="52"/>
      <c r="C188" s="52"/>
      <c r="D188" s="52"/>
    </row>
    <row r="189" spans="2:4" x14ac:dyDescent="0.25">
      <c r="B189" s="52"/>
      <c r="C189" s="52"/>
      <c r="D189" s="52"/>
    </row>
    <row r="190" spans="2:4" x14ac:dyDescent="0.25">
      <c r="B190" s="52"/>
      <c r="C190" s="52"/>
      <c r="D190" s="52"/>
    </row>
    <row r="191" spans="2:4" x14ac:dyDescent="0.25">
      <c r="B191" s="52"/>
      <c r="C191" s="52"/>
      <c r="D191" s="52"/>
    </row>
    <row r="192" spans="2:4" x14ac:dyDescent="0.25">
      <c r="B192" s="52"/>
      <c r="C192" s="52"/>
      <c r="D192" s="52"/>
    </row>
    <row r="193" spans="2:4" x14ac:dyDescent="0.25">
      <c r="B193" s="52"/>
      <c r="C193" s="52"/>
      <c r="D193" s="52"/>
    </row>
    <row r="194" spans="2:4" x14ac:dyDescent="0.25">
      <c r="B194" s="52"/>
      <c r="C194" s="52"/>
      <c r="D194" s="52"/>
    </row>
    <row r="195" spans="2:4" x14ac:dyDescent="0.25">
      <c r="B195" s="52"/>
      <c r="C195" s="52"/>
      <c r="D195" s="52"/>
    </row>
    <row r="196" spans="2:4" x14ac:dyDescent="0.25">
      <c r="B196" s="52"/>
      <c r="C196" s="52"/>
      <c r="D196" s="52"/>
    </row>
    <row r="197" spans="2:4" x14ac:dyDescent="0.25">
      <c r="B197" s="52"/>
      <c r="C197" s="52"/>
      <c r="D197" s="52"/>
    </row>
    <row r="198" spans="2:4" x14ac:dyDescent="0.25">
      <c r="B198" s="52"/>
      <c r="C198" s="52"/>
      <c r="D198" s="52"/>
    </row>
    <row r="199" spans="2:4" x14ac:dyDescent="0.25">
      <c r="B199" s="52"/>
      <c r="C199" s="52"/>
      <c r="D199" s="52"/>
    </row>
    <row r="200" spans="2:4" x14ac:dyDescent="0.25">
      <c r="B200" s="52"/>
      <c r="C200" s="52"/>
      <c r="D200" s="52"/>
    </row>
    <row r="201" spans="2:4" x14ac:dyDescent="0.25">
      <c r="B201" s="52"/>
      <c r="C201" s="52"/>
      <c r="D201" s="52"/>
    </row>
    <row r="202" spans="2:4" x14ac:dyDescent="0.25">
      <c r="B202" s="52"/>
      <c r="C202" s="52"/>
      <c r="D202" s="52"/>
    </row>
    <row r="203" spans="2:4" x14ac:dyDescent="0.25">
      <c r="B203" s="52"/>
      <c r="C203" s="52"/>
      <c r="D203" s="52"/>
    </row>
    <row r="204" spans="2:4" x14ac:dyDescent="0.25">
      <c r="B204" s="52"/>
      <c r="C204" s="52"/>
      <c r="D204" s="52"/>
    </row>
    <row r="205" spans="2:4" x14ac:dyDescent="0.25">
      <c r="B205" s="52"/>
      <c r="C205" s="52"/>
      <c r="D205" s="52"/>
    </row>
    <row r="206" spans="2:4" x14ac:dyDescent="0.25">
      <c r="B206" s="52"/>
      <c r="C206" s="52"/>
      <c r="D206" s="52"/>
    </row>
    <row r="207" spans="2:4" x14ac:dyDescent="0.25">
      <c r="B207" s="52"/>
      <c r="C207" s="52"/>
      <c r="D207" s="52"/>
    </row>
    <row r="208" spans="2:4" x14ac:dyDescent="0.25">
      <c r="B208" s="52"/>
      <c r="C208" s="52"/>
      <c r="D208" s="52"/>
    </row>
    <row r="209" spans="2:4" x14ac:dyDescent="0.25">
      <c r="B209" s="52"/>
      <c r="C209" s="52"/>
      <c r="D209" s="52"/>
    </row>
    <row r="210" spans="2:4" x14ac:dyDescent="0.25">
      <c r="B210" s="52"/>
      <c r="C210" s="52"/>
      <c r="D210" s="52"/>
    </row>
    <row r="211" spans="2:4" x14ac:dyDescent="0.25">
      <c r="B211" s="52"/>
      <c r="C211" s="52"/>
      <c r="D211" s="52"/>
    </row>
    <row r="212" spans="2:4" x14ac:dyDescent="0.25">
      <c r="B212" s="52"/>
      <c r="C212" s="52"/>
      <c r="D212" s="52"/>
    </row>
    <row r="213" spans="2:4" x14ac:dyDescent="0.25">
      <c r="B213" s="52"/>
      <c r="C213" s="52"/>
      <c r="D213" s="52"/>
    </row>
    <row r="214" spans="2:4" x14ac:dyDescent="0.25">
      <c r="B214" s="52"/>
      <c r="C214" s="52"/>
      <c r="D214" s="52"/>
    </row>
    <row r="215" spans="2:4" x14ac:dyDescent="0.25">
      <c r="B215" s="52"/>
      <c r="C215" s="52"/>
      <c r="D215" s="52"/>
    </row>
    <row r="216" spans="2:4" x14ac:dyDescent="0.25">
      <c r="B216" s="52"/>
      <c r="C216" s="52"/>
      <c r="D216" s="52"/>
    </row>
    <row r="217" spans="2:4" x14ac:dyDescent="0.25">
      <c r="B217" s="52"/>
      <c r="C217" s="52"/>
      <c r="D217" s="52"/>
    </row>
    <row r="218" spans="2:4" x14ac:dyDescent="0.25">
      <c r="B218" s="52"/>
      <c r="C218" s="52"/>
      <c r="D218" s="52"/>
    </row>
    <row r="219" spans="2:4" x14ac:dyDescent="0.25">
      <c r="B219" s="52"/>
      <c r="C219" s="52"/>
      <c r="D219" s="52"/>
    </row>
    <row r="220" spans="2:4" x14ac:dyDescent="0.25">
      <c r="B220" s="52"/>
      <c r="C220" s="52"/>
      <c r="D220" s="52"/>
    </row>
    <row r="221" spans="2:4" x14ac:dyDescent="0.25">
      <c r="B221" s="52"/>
      <c r="C221" s="52"/>
      <c r="D221" s="52"/>
    </row>
    <row r="222" spans="2:4" x14ac:dyDescent="0.25">
      <c r="B222" s="52"/>
      <c r="C222" s="52"/>
      <c r="D222" s="52"/>
    </row>
    <row r="223" spans="2:4" x14ac:dyDescent="0.25">
      <c r="B223" s="52"/>
      <c r="C223" s="52"/>
      <c r="D223" s="52"/>
    </row>
    <row r="224" spans="2:4" x14ac:dyDescent="0.25">
      <c r="B224" s="52"/>
      <c r="C224" s="52"/>
      <c r="D224" s="52"/>
    </row>
    <row r="225" spans="2:4" x14ac:dyDescent="0.25">
      <c r="B225" s="52"/>
      <c r="C225" s="52"/>
      <c r="D225" s="52"/>
    </row>
    <row r="226" spans="2:4" x14ac:dyDescent="0.25">
      <c r="B226" s="52"/>
      <c r="C226" s="52"/>
      <c r="D226" s="52"/>
    </row>
    <row r="227" spans="2:4" x14ac:dyDescent="0.25">
      <c r="B227" s="52"/>
      <c r="C227" s="52"/>
      <c r="D227" s="52"/>
    </row>
    <row r="228" spans="2:4" x14ac:dyDescent="0.25">
      <c r="B228" s="52"/>
      <c r="C228" s="52"/>
      <c r="D228" s="52"/>
    </row>
    <row r="229" spans="2:4" x14ac:dyDescent="0.25">
      <c r="B229" s="52"/>
      <c r="C229" s="52"/>
      <c r="D229" s="52"/>
    </row>
    <row r="230" spans="2:4" x14ac:dyDescent="0.25">
      <c r="B230" s="52"/>
      <c r="C230" s="52"/>
      <c r="D230" s="52"/>
    </row>
    <row r="231" spans="2:4" x14ac:dyDescent="0.25">
      <c r="B231" s="52"/>
      <c r="C231" s="52"/>
      <c r="D231" s="52"/>
    </row>
    <row r="232" spans="2:4" x14ac:dyDescent="0.25">
      <c r="B232" s="52"/>
      <c r="C232" s="52"/>
      <c r="D232" s="52"/>
    </row>
    <row r="233" spans="2:4" x14ac:dyDescent="0.25">
      <c r="B233" s="52"/>
      <c r="C233" s="52"/>
      <c r="D233" s="52"/>
    </row>
    <row r="234" spans="2:4" x14ac:dyDescent="0.25">
      <c r="B234" s="52"/>
      <c r="C234" s="52"/>
      <c r="D234" s="52"/>
    </row>
    <row r="235" spans="2:4" x14ac:dyDescent="0.25">
      <c r="B235" s="52"/>
      <c r="C235" s="52"/>
      <c r="D235" s="52"/>
    </row>
    <row r="236" spans="2:4" x14ac:dyDescent="0.25">
      <c r="B236" s="52"/>
      <c r="C236" s="52"/>
      <c r="D236" s="52"/>
    </row>
    <row r="237" spans="2:4" x14ac:dyDescent="0.25">
      <c r="B237" s="52"/>
      <c r="C237" s="52"/>
      <c r="D237" s="52"/>
    </row>
    <row r="238" spans="2:4" x14ac:dyDescent="0.25">
      <c r="B238" s="52"/>
      <c r="C238" s="52"/>
      <c r="D238" s="52"/>
    </row>
    <row r="239" spans="2:4" x14ac:dyDescent="0.25">
      <c r="B239" s="52"/>
      <c r="C239" s="52"/>
      <c r="D239" s="52"/>
    </row>
    <row r="240" spans="2:4" x14ac:dyDescent="0.25">
      <c r="B240" s="52"/>
      <c r="C240" s="52"/>
      <c r="D240" s="52"/>
    </row>
    <row r="241" spans="2:4" x14ac:dyDescent="0.25">
      <c r="B241" s="52"/>
      <c r="C241" s="52"/>
      <c r="D241" s="52"/>
    </row>
    <row r="242" spans="2:4" x14ac:dyDescent="0.25">
      <c r="B242" s="52"/>
      <c r="C242" s="52"/>
      <c r="D242" s="52"/>
    </row>
    <row r="243" spans="2:4" x14ac:dyDescent="0.25">
      <c r="B243" s="52"/>
      <c r="C243" s="52"/>
      <c r="D243" s="52"/>
    </row>
    <row r="244" spans="2:4" x14ac:dyDescent="0.25">
      <c r="B244" s="52"/>
      <c r="C244" s="52"/>
      <c r="D244" s="52"/>
    </row>
    <row r="245" spans="2:4" x14ac:dyDescent="0.25">
      <c r="B245" s="52"/>
      <c r="C245" s="52"/>
      <c r="D245" s="52"/>
    </row>
    <row r="246" spans="2:4" x14ac:dyDescent="0.25">
      <c r="B246" s="52"/>
      <c r="C246" s="52"/>
      <c r="D246" s="52"/>
    </row>
    <row r="247" spans="2:4" x14ac:dyDescent="0.25">
      <c r="B247" s="52"/>
      <c r="C247" s="52"/>
      <c r="D247" s="52"/>
    </row>
    <row r="248" spans="2:4" x14ac:dyDescent="0.25">
      <c r="B248" s="52"/>
      <c r="C248" s="52"/>
      <c r="D248" s="52"/>
    </row>
    <row r="249" spans="2:4" x14ac:dyDescent="0.25">
      <c r="B249" s="52"/>
      <c r="C249" s="52"/>
      <c r="D249" s="52"/>
    </row>
    <row r="250" spans="2:4" x14ac:dyDescent="0.25">
      <c r="B250" s="52"/>
      <c r="C250" s="52"/>
      <c r="D250" s="52"/>
    </row>
    <row r="251" spans="2:4" x14ac:dyDescent="0.25">
      <c r="B251" s="52"/>
      <c r="C251" s="52"/>
      <c r="D251" s="52"/>
    </row>
    <row r="252" spans="2:4" x14ac:dyDescent="0.25">
      <c r="B252" s="52"/>
      <c r="C252" s="52"/>
      <c r="D252" s="52"/>
    </row>
    <row r="253" spans="2:4" x14ac:dyDescent="0.25">
      <c r="B253" s="52"/>
      <c r="C253" s="52"/>
      <c r="D253" s="52"/>
    </row>
    <row r="254" spans="2:4" x14ac:dyDescent="0.25">
      <c r="B254" s="52"/>
      <c r="C254" s="52"/>
      <c r="D254" s="52"/>
    </row>
    <row r="255" spans="2:4" x14ac:dyDescent="0.25">
      <c r="B255" s="52"/>
      <c r="C255" s="52"/>
      <c r="D255" s="52"/>
    </row>
    <row r="256" spans="2:4" x14ac:dyDescent="0.25">
      <c r="B256" s="52"/>
      <c r="C256" s="52"/>
      <c r="D256" s="52"/>
    </row>
    <row r="257" spans="2:4" x14ac:dyDescent="0.25">
      <c r="B257" s="52"/>
      <c r="C257" s="52"/>
      <c r="D257" s="52"/>
    </row>
    <row r="258" spans="2:4" x14ac:dyDescent="0.25">
      <c r="B258" s="52"/>
      <c r="C258" s="52"/>
      <c r="D258" s="52"/>
    </row>
    <row r="259" spans="2:4" x14ac:dyDescent="0.25">
      <c r="B259" s="52"/>
      <c r="C259" s="52"/>
      <c r="D259" s="52"/>
    </row>
    <row r="260" spans="2:4" x14ac:dyDescent="0.25">
      <c r="B260" s="52"/>
      <c r="C260" s="52"/>
      <c r="D260" s="52"/>
    </row>
    <row r="261" spans="2:4" x14ac:dyDescent="0.25">
      <c r="B261" s="52"/>
      <c r="C261" s="52"/>
      <c r="D261" s="52"/>
    </row>
    <row r="262" spans="2:4" x14ac:dyDescent="0.25">
      <c r="B262" s="52"/>
      <c r="C262" s="52"/>
      <c r="D262" s="52"/>
    </row>
    <row r="263" spans="2:4" x14ac:dyDescent="0.25">
      <c r="B263" s="52"/>
      <c r="C263" s="52"/>
      <c r="D263" s="52"/>
    </row>
    <row r="264" spans="2:4" x14ac:dyDescent="0.25">
      <c r="B264" s="52"/>
      <c r="C264" s="52"/>
      <c r="D264" s="52"/>
    </row>
    <row r="265" spans="2:4" x14ac:dyDescent="0.25">
      <c r="B265" s="52"/>
      <c r="C265" s="52"/>
      <c r="D265" s="52"/>
    </row>
    <row r="266" spans="2:4" x14ac:dyDescent="0.25">
      <c r="B266" s="52"/>
      <c r="C266" s="52"/>
      <c r="D266" s="52"/>
    </row>
  </sheetData>
  <sortState ref="C7:CK180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zoomScale="75" zoomScaleNormal="75" workbookViewId="0">
      <selection activeCell="J9" sqref="J9"/>
    </sheetView>
  </sheetViews>
  <sheetFormatPr defaultColWidth="9.140625" defaultRowHeight="15.75" x14ac:dyDescent="0.25"/>
  <cols>
    <col min="1" max="1" width="4.85546875" style="58" customWidth="1"/>
    <col min="2" max="2" width="5.5703125" style="15" customWidth="1"/>
    <col min="3" max="3" width="34.28515625" style="15" customWidth="1"/>
    <col min="4" max="4" width="6.7109375" style="15" customWidth="1"/>
    <col min="5" max="5" width="7.7109375" style="15" customWidth="1"/>
    <col min="6" max="7" width="8.7109375" style="51" customWidth="1"/>
    <col min="8" max="16384" width="9.140625" style="15"/>
  </cols>
  <sheetData>
    <row r="1" spans="1:7" ht="16.5" thickBot="1" x14ac:dyDescent="0.3">
      <c r="C1" s="73" t="s">
        <v>257</v>
      </c>
    </row>
    <row r="2" spans="1:7" ht="1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5" customHeight="1" thickBot="1" x14ac:dyDescent="0.3">
      <c r="A3" s="183"/>
      <c r="B3" s="186"/>
      <c r="C3" s="186"/>
      <c r="D3" s="189"/>
      <c r="E3" s="189"/>
      <c r="F3" s="176"/>
      <c r="G3" s="176"/>
    </row>
    <row r="4" spans="1:7" ht="1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7" ht="1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7" ht="16.5" customHeight="1" thickBot="1" x14ac:dyDescent="0.3">
      <c r="A6" s="62"/>
      <c r="B6" s="180" t="s">
        <v>797</v>
      </c>
      <c r="C6" s="181"/>
      <c r="D6" s="81"/>
      <c r="E6" s="81"/>
      <c r="F6" s="191"/>
      <c r="G6" s="179"/>
    </row>
    <row r="7" spans="1:7" x14ac:dyDescent="0.25">
      <c r="A7" s="16">
        <v>1</v>
      </c>
      <c r="B7" s="29"/>
      <c r="C7" s="17" t="s">
        <v>265</v>
      </c>
      <c r="D7" s="16" t="s">
        <v>281</v>
      </c>
      <c r="E7" s="23">
        <f>G7/F7</f>
        <v>2.31</v>
      </c>
      <c r="F7" s="24">
        <v>1</v>
      </c>
      <c r="G7" s="20">
        <v>2.31</v>
      </c>
    </row>
    <row r="8" spans="1:7" x14ac:dyDescent="0.25">
      <c r="A8" s="16">
        <v>2</v>
      </c>
      <c r="B8" s="22"/>
      <c r="C8" s="17" t="s">
        <v>438</v>
      </c>
      <c r="D8" s="16" t="s">
        <v>234</v>
      </c>
      <c r="E8" s="23">
        <f t="shared" ref="E8:E71" si="0">G8/F8</f>
        <v>1.6800000000000008</v>
      </c>
      <c r="F8" s="24">
        <v>6</v>
      </c>
      <c r="G8" s="20">
        <v>10.080000000000005</v>
      </c>
    </row>
    <row r="9" spans="1:7" x14ac:dyDescent="0.25">
      <c r="A9" s="21">
        <v>3</v>
      </c>
      <c r="B9" s="22"/>
      <c r="C9" s="17" t="s">
        <v>757</v>
      </c>
      <c r="D9" s="16" t="s">
        <v>233</v>
      </c>
      <c r="E9" s="23">
        <f t="shared" si="0"/>
        <v>9.15</v>
      </c>
      <c r="F9" s="24">
        <v>6</v>
      </c>
      <c r="G9" s="20">
        <v>54.900000000000006</v>
      </c>
    </row>
    <row r="10" spans="1:7" x14ac:dyDescent="0.25">
      <c r="A10" s="16">
        <v>4</v>
      </c>
      <c r="B10" s="22"/>
      <c r="C10" s="17" t="s">
        <v>136</v>
      </c>
      <c r="D10" s="30" t="s">
        <v>233</v>
      </c>
      <c r="E10" s="23">
        <f t="shared" si="0"/>
        <v>2.2999999999999998</v>
      </c>
      <c r="F10" s="24">
        <v>1</v>
      </c>
      <c r="G10" s="20">
        <v>2.2999999999999998</v>
      </c>
    </row>
    <row r="11" spans="1:7" x14ac:dyDescent="0.25">
      <c r="A11" s="16">
        <v>5</v>
      </c>
      <c r="B11" s="22"/>
      <c r="C11" s="17" t="s">
        <v>754</v>
      </c>
      <c r="D11" s="16" t="s">
        <v>240</v>
      </c>
      <c r="E11" s="23">
        <f t="shared" si="0"/>
        <v>1.5099999999999998</v>
      </c>
      <c r="F11" s="24">
        <v>20</v>
      </c>
      <c r="G11" s="20">
        <v>30.199999999999996</v>
      </c>
    </row>
    <row r="12" spans="1:7" x14ac:dyDescent="0.25">
      <c r="A12" s="21">
        <v>6</v>
      </c>
      <c r="B12" s="22"/>
      <c r="C12" s="17" t="s">
        <v>51</v>
      </c>
      <c r="D12" s="16" t="s">
        <v>234</v>
      </c>
      <c r="E12" s="23">
        <f t="shared" si="0"/>
        <v>3.528</v>
      </c>
      <c r="F12" s="24">
        <v>12</v>
      </c>
      <c r="G12" s="20">
        <v>42.335999999999999</v>
      </c>
    </row>
    <row r="13" spans="1:7" x14ac:dyDescent="0.25">
      <c r="A13" s="16">
        <v>7</v>
      </c>
      <c r="B13" s="22"/>
      <c r="C13" s="17" t="s">
        <v>268</v>
      </c>
      <c r="D13" s="16" t="s">
        <v>233</v>
      </c>
      <c r="E13" s="23">
        <f t="shared" si="0"/>
        <v>111.75</v>
      </c>
      <c r="F13" s="24">
        <v>1</v>
      </c>
      <c r="G13" s="20">
        <v>111.75</v>
      </c>
    </row>
    <row r="14" spans="1:7" x14ac:dyDescent="0.25">
      <c r="A14" s="16">
        <v>8</v>
      </c>
      <c r="B14" s="22"/>
      <c r="C14" s="17" t="s">
        <v>755</v>
      </c>
      <c r="D14" s="16" t="s">
        <v>233</v>
      </c>
      <c r="E14" s="23">
        <f t="shared" si="0"/>
        <v>28.95</v>
      </c>
      <c r="F14" s="24">
        <v>1</v>
      </c>
      <c r="G14" s="20">
        <v>28.95</v>
      </c>
    </row>
    <row r="15" spans="1:7" x14ac:dyDescent="0.25">
      <c r="A15" s="21">
        <v>9</v>
      </c>
      <c r="B15" s="22"/>
      <c r="C15" s="17" t="s">
        <v>12</v>
      </c>
      <c r="D15" s="30" t="s">
        <v>233</v>
      </c>
      <c r="E15" s="23">
        <f t="shared" si="0"/>
        <v>19.8</v>
      </c>
      <c r="F15" s="24">
        <v>1</v>
      </c>
      <c r="G15" s="20">
        <v>19.8</v>
      </c>
    </row>
    <row r="16" spans="1:7" x14ac:dyDescent="0.25">
      <c r="A16" s="16">
        <v>10</v>
      </c>
      <c r="B16" s="22"/>
      <c r="C16" s="17" t="s">
        <v>157</v>
      </c>
      <c r="D16" s="16" t="s">
        <v>233</v>
      </c>
      <c r="E16" s="23">
        <f t="shared" si="0"/>
        <v>88</v>
      </c>
      <c r="F16" s="24">
        <v>1</v>
      </c>
      <c r="G16" s="20">
        <v>88</v>
      </c>
    </row>
    <row r="17" spans="1:7" x14ac:dyDescent="0.25">
      <c r="A17" s="16">
        <v>11</v>
      </c>
      <c r="B17" s="22"/>
      <c r="C17" s="17" t="s">
        <v>77</v>
      </c>
      <c r="D17" s="16" t="s">
        <v>233</v>
      </c>
      <c r="E17" s="23">
        <f t="shared" si="0"/>
        <v>10</v>
      </c>
      <c r="F17" s="24">
        <v>2</v>
      </c>
      <c r="G17" s="20">
        <v>20</v>
      </c>
    </row>
    <row r="18" spans="1:7" x14ac:dyDescent="0.25">
      <c r="A18" s="21">
        <v>12</v>
      </c>
      <c r="B18" s="22"/>
      <c r="C18" s="17" t="s">
        <v>15</v>
      </c>
      <c r="D18" s="16" t="s">
        <v>233</v>
      </c>
      <c r="E18" s="23">
        <f t="shared" si="0"/>
        <v>11.6</v>
      </c>
      <c r="F18" s="24">
        <v>1</v>
      </c>
      <c r="G18" s="20">
        <v>11.6</v>
      </c>
    </row>
    <row r="19" spans="1:7" x14ac:dyDescent="0.25">
      <c r="A19" s="16">
        <v>13</v>
      </c>
      <c r="B19" s="22"/>
      <c r="C19" s="17" t="s">
        <v>14</v>
      </c>
      <c r="D19" s="16" t="s">
        <v>233</v>
      </c>
      <c r="E19" s="23">
        <f t="shared" si="0"/>
        <v>26.8</v>
      </c>
      <c r="F19" s="24">
        <v>2</v>
      </c>
      <c r="G19" s="20">
        <v>53.6</v>
      </c>
    </row>
    <row r="20" spans="1:7" x14ac:dyDescent="0.25">
      <c r="A20" s="16">
        <v>14</v>
      </c>
      <c r="B20" s="22"/>
      <c r="C20" s="17" t="s">
        <v>36</v>
      </c>
      <c r="D20" s="30" t="s">
        <v>233</v>
      </c>
      <c r="E20" s="23">
        <f t="shared" si="0"/>
        <v>45</v>
      </c>
      <c r="F20" s="24">
        <v>1</v>
      </c>
      <c r="G20" s="20">
        <v>45</v>
      </c>
    </row>
    <row r="21" spans="1:7" x14ac:dyDescent="0.25">
      <c r="A21" s="21">
        <v>15</v>
      </c>
      <c r="B21" s="22"/>
      <c r="C21" s="17" t="s">
        <v>37</v>
      </c>
      <c r="D21" s="30" t="s">
        <v>233</v>
      </c>
      <c r="E21" s="23">
        <f t="shared" si="0"/>
        <v>47.3</v>
      </c>
      <c r="F21" s="24">
        <v>1</v>
      </c>
      <c r="G21" s="20">
        <v>47.3</v>
      </c>
    </row>
    <row r="22" spans="1:7" x14ac:dyDescent="0.25">
      <c r="A22" s="16">
        <v>16</v>
      </c>
      <c r="B22" s="22"/>
      <c r="C22" s="17" t="s">
        <v>75</v>
      </c>
      <c r="D22" s="30" t="s">
        <v>233</v>
      </c>
      <c r="E22" s="23">
        <f t="shared" si="0"/>
        <v>48.42</v>
      </c>
      <c r="F22" s="24">
        <v>1</v>
      </c>
      <c r="G22" s="20">
        <v>48.42</v>
      </c>
    </row>
    <row r="23" spans="1:7" ht="31.5" x14ac:dyDescent="0.25">
      <c r="A23" s="16">
        <v>17</v>
      </c>
      <c r="B23" s="22"/>
      <c r="C23" s="39" t="s">
        <v>166</v>
      </c>
      <c r="D23" s="16" t="s">
        <v>233</v>
      </c>
      <c r="E23" s="23">
        <f t="shared" si="0"/>
        <v>0.2</v>
      </c>
      <c r="F23" s="24">
        <v>1000</v>
      </c>
      <c r="G23" s="20">
        <v>200</v>
      </c>
    </row>
    <row r="24" spans="1:7" x14ac:dyDescent="0.25">
      <c r="A24" s="21">
        <v>18</v>
      </c>
      <c r="B24" s="22"/>
      <c r="C24" s="17" t="s">
        <v>167</v>
      </c>
      <c r="D24" s="16" t="s">
        <v>233</v>
      </c>
      <c r="E24" s="23">
        <f t="shared" si="0"/>
        <v>11.2</v>
      </c>
      <c r="F24" s="24">
        <v>2</v>
      </c>
      <c r="G24" s="20">
        <v>22.4</v>
      </c>
    </row>
    <row r="25" spans="1:7" x14ac:dyDescent="0.25">
      <c r="A25" s="16">
        <v>19</v>
      </c>
      <c r="B25" s="22"/>
      <c r="C25" s="17" t="s">
        <v>159</v>
      </c>
      <c r="D25" s="16" t="s">
        <v>233</v>
      </c>
      <c r="E25" s="23">
        <f t="shared" si="0"/>
        <v>19.260000000000002</v>
      </c>
      <c r="F25" s="24">
        <v>3</v>
      </c>
      <c r="G25" s="20">
        <v>57.78</v>
      </c>
    </row>
    <row r="26" spans="1:7" x14ac:dyDescent="0.25">
      <c r="A26" s="16">
        <v>20</v>
      </c>
      <c r="B26" s="22"/>
      <c r="C26" s="17" t="s">
        <v>168</v>
      </c>
      <c r="D26" s="16" t="s">
        <v>233</v>
      </c>
      <c r="E26" s="23">
        <f t="shared" si="0"/>
        <v>11.24</v>
      </c>
      <c r="F26" s="24">
        <v>1</v>
      </c>
      <c r="G26" s="20">
        <v>11.24</v>
      </c>
    </row>
    <row r="27" spans="1:7" x14ac:dyDescent="0.25">
      <c r="A27" s="21">
        <v>21</v>
      </c>
      <c r="B27" s="22"/>
      <c r="C27" s="17" t="s">
        <v>165</v>
      </c>
      <c r="D27" s="30" t="s">
        <v>233</v>
      </c>
      <c r="E27" s="23">
        <f t="shared" si="0"/>
        <v>11.4</v>
      </c>
      <c r="F27" s="24">
        <v>1</v>
      </c>
      <c r="G27" s="20">
        <v>11.4</v>
      </c>
    </row>
    <row r="28" spans="1:7" x14ac:dyDescent="0.25">
      <c r="A28" s="16">
        <v>22</v>
      </c>
      <c r="B28" s="22"/>
      <c r="C28" s="17" t="s">
        <v>763</v>
      </c>
      <c r="D28" s="16" t="s">
        <v>234</v>
      </c>
      <c r="E28" s="23">
        <f t="shared" si="0"/>
        <v>28.05</v>
      </c>
      <c r="F28" s="24">
        <v>8</v>
      </c>
      <c r="G28" s="20">
        <v>224.4</v>
      </c>
    </row>
    <row r="29" spans="1:7" x14ac:dyDescent="0.25">
      <c r="A29" s="16">
        <v>23</v>
      </c>
      <c r="B29" s="22"/>
      <c r="C29" s="17" t="s">
        <v>435</v>
      </c>
      <c r="D29" s="16" t="s">
        <v>233</v>
      </c>
      <c r="E29" s="23">
        <f t="shared" si="0"/>
        <v>47.55</v>
      </c>
      <c r="F29" s="24">
        <v>1</v>
      </c>
      <c r="G29" s="20">
        <v>47.55</v>
      </c>
    </row>
    <row r="30" spans="1:7" x14ac:dyDescent="0.25">
      <c r="A30" s="21">
        <v>24</v>
      </c>
      <c r="B30" s="22"/>
      <c r="C30" s="33" t="s">
        <v>170</v>
      </c>
      <c r="D30" s="34" t="s">
        <v>234</v>
      </c>
      <c r="E30" s="23">
        <f t="shared" si="0"/>
        <v>1.6839999999999999</v>
      </c>
      <c r="F30" s="24">
        <v>8</v>
      </c>
      <c r="G30" s="20">
        <v>13.472</v>
      </c>
    </row>
    <row r="31" spans="1:7" x14ac:dyDescent="0.25">
      <c r="A31" s="16">
        <v>25</v>
      </c>
      <c r="B31" s="22"/>
      <c r="C31" s="33" t="s">
        <v>760</v>
      </c>
      <c r="D31" s="34" t="s">
        <v>233</v>
      </c>
      <c r="E31" s="23">
        <f t="shared" si="0"/>
        <v>1.2</v>
      </c>
      <c r="F31" s="24">
        <v>10</v>
      </c>
      <c r="G31" s="20">
        <v>12</v>
      </c>
    </row>
    <row r="32" spans="1:7" x14ac:dyDescent="0.25">
      <c r="A32" s="16">
        <v>26</v>
      </c>
      <c r="B32" s="22"/>
      <c r="C32" s="17" t="s">
        <v>756</v>
      </c>
      <c r="D32" s="16" t="s">
        <v>234</v>
      </c>
      <c r="E32" s="23">
        <f t="shared" si="0"/>
        <v>2.65</v>
      </c>
      <c r="F32" s="24">
        <v>10</v>
      </c>
      <c r="G32" s="20">
        <v>26.5</v>
      </c>
    </row>
    <row r="33" spans="1:7" x14ac:dyDescent="0.25">
      <c r="A33" s="21">
        <v>27</v>
      </c>
      <c r="B33" s="22"/>
      <c r="C33" s="17" t="s">
        <v>68</v>
      </c>
      <c r="D33" s="16" t="s">
        <v>234</v>
      </c>
      <c r="E33" s="23">
        <f t="shared" si="0"/>
        <v>3.7149999999999999</v>
      </c>
      <c r="F33" s="24">
        <v>10</v>
      </c>
      <c r="G33" s="20">
        <v>37.15</v>
      </c>
    </row>
    <row r="34" spans="1:7" x14ac:dyDescent="0.25">
      <c r="A34" s="16">
        <v>28</v>
      </c>
      <c r="B34" s="22"/>
      <c r="C34" s="17" t="s">
        <v>276</v>
      </c>
      <c r="D34" s="16" t="s">
        <v>233</v>
      </c>
      <c r="E34" s="23">
        <f t="shared" si="0"/>
        <v>1.5</v>
      </c>
      <c r="F34" s="24">
        <v>20</v>
      </c>
      <c r="G34" s="20">
        <v>30</v>
      </c>
    </row>
    <row r="35" spans="1:7" x14ac:dyDescent="0.25">
      <c r="A35" s="16">
        <v>29</v>
      </c>
      <c r="B35" s="22"/>
      <c r="C35" s="17" t="s">
        <v>752</v>
      </c>
      <c r="D35" s="16" t="s">
        <v>234</v>
      </c>
      <c r="E35" s="23">
        <f t="shared" si="0"/>
        <v>29.55</v>
      </c>
      <c r="F35" s="24">
        <v>10</v>
      </c>
      <c r="G35" s="20">
        <v>295.5</v>
      </c>
    </row>
    <row r="36" spans="1:7" x14ac:dyDescent="0.25">
      <c r="A36" s="21">
        <v>30</v>
      </c>
      <c r="B36" s="22"/>
      <c r="C36" s="17" t="s">
        <v>749</v>
      </c>
      <c r="D36" s="16" t="s">
        <v>234</v>
      </c>
      <c r="E36" s="23">
        <f t="shared" si="0"/>
        <v>1.8</v>
      </c>
      <c r="F36" s="24">
        <v>20</v>
      </c>
      <c r="G36" s="20">
        <v>36</v>
      </c>
    </row>
    <row r="37" spans="1:7" x14ac:dyDescent="0.25">
      <c r="A37" s="16">
        <v>31</v>
      </c>
      <c r="B37" s="22"/>
      <c r="C37" s="17" t="s">
        <v>750</v>
      </c>
      <c r="D37" s="16" t="s">
        <v>234</v>
      </c>
      <c r="E37" s="23">
        <f t="shared" si="0"/>
        <v>1.6</v>
      </c>
      <c r="F37" s="24">
        <v>15</v>
      </c>
      <c r="G37" s="20">
        <v>24</v>
      </c>
    </row>
    <row r="38" spans="1:7" x14ac:dyDescent="0.25">
      <c r="A38" s="16">
        <v>32</v>
      </c>
      <c r="B38" s="22"/>
      <c r="C38" s="17" t="s">
        <v>758</v>
      </c>
      <c r="D38" s="16" t="s">
        <v>235</v>
      </c>
      <c r="E38" s="23">
        <f t="shared" si="0"/>
        <v>11.9</v>
      </c>
      <c r="F38" s="24">
        <v>3</v>
      </c>
      <c r="G38" s="20">
        <v>35.700000000000003</v>
      </c>
    </row>
    <row r="39" spans="1:7" x14ac:dyDescent="0.25">
      <c r="A39" s="21">
        <v>33</v>
      </c>
      <c r="B39" s="22"/>
      <c r="C39" s="17" t="s">
        <v>753</v>
      </c>
      <c r="D39" s="16" t="s">
        <v>234</v>
      </c>
      <c r="E39" s="23">
        <f t="shared" si="0"/>
        <v>12.75</v>
      </c>
      <c r="F39" s="24">
        <v>5</v>
      </c>
      <c r="G39" s="20">
        <v>63.75</v>
      </c>
    </row>
    <row r="40" spans="1:7" x14ac:dyDescent="0.25">
      <c r="A40" s="16">
        <v>34</v>
      </c>
      <c r="B40" s="22"/>
      <c r="C40" s="17" t="s">
        <v>172</v>
      </c>
      <c r="D40" s="16" t="s">
        <v>234</v>
      </c>
      <c r="E40" s="23">
        <f t="shared" si="0"/>
        <v>32.97</v>
      </c>
      <c r="F40" s="24">
        <v>5</v>
      </c>
      <c r="G40" s="20">
        <v>164.85</v>
      </c>
    </row>
    <row r="41" spans="1:7" x14ac:dyDescent="0.25">
      <c r="A41" s="16">
        <v>35</v>
      </c>
      <c r="B41" s="22"/>
      <c r="C41" s="17" t="s">
        <v>273</v>
      </c>
      <c r="D41" s="16" t="s">
        <v>240</v>
      </c>
      <c r="E41" s="23">
        <f t="shared" si="0"/>
        <v>0.23624999999999999</v>
      </c>
      <c r="F41" s="24">
        <v>40</v>
      </c>
      <c r="G41" s="20">
        <v>9.4499999999999993</v>
      </c>
    </row>
    <row r="42" spans="1:7" x14ac:dyDescent="0.25">
      <c r="A42" s="21">
        <v>36</v>
      </c>
      <c r="B42" s="22"/>
      <c r="C42" s="17" t="s">
        <v>274</v>
      </c>
      <c r="D42" s="16" t="s">
        <v>234</v>
      </c>
      <c r="E42" s="23">
        <f t="shared" si="0"/>
        <v>4.3500000000000005</v>
      </c>
      <c r="F42" s="24">
        <v>6</v>
      </c>
      <c r="G42" s="20">
        <v>26.1</v>
      </c>
    </row>
    <row r="43" spans="1:7" x14ac:dyDescent="0.25">
      <c r="A43" s="16">
        <v>37</v>
      </c>
      <c r="B43" s="22"/>
      <c r="C43" s="33" t="s">
        <v>11</v>
      </c>
      <c r="D43" s="94" t="s">
        <v>233</v>
      </c>
      <c r="E43" s="23">
        <f t="shared" si="0"/>
        <v>34</v>
      </c>
      <c r="F43" s="24">
        <v>1</v>
      </c>
      <c r="G43" s="20">
        <v>34</v>
      </c>
    </row>
    <row r="44" spans="1:7" x14ac:dyDescent="0.25">
      <c r="A44" s="16">
        <v>38</v>
      </c>
      <c r="B44" s="22"/>
      <c r="C44" s="33" t="s">
        <v>437</v>
      </c>
      <c r="D44" s="34" t="s">
        <v>235</v>
      </c>
      <c r="E44" s="23">
        <f t="shared" si="0"/>
        <v>117.55</v>
      </c>
      <c r="F44" s="24">
        <v>3</v>
      </c>
      <c r="G44" s="20">
        <v>352.65</v>
      </c>
    </row>
    <row r="45" spans="1:7" x14ac:dyDescent="0.25">
      <c r="A45" s="21">
        <v>39</v>
      </c>
      <c r="B45" s="22"/>
      <c r="C45" s="33" t="s">
        <v>751</v>
      </c>
      <c r="D45" s="34" t="s">
        <v>233</v>
      </c>
      <c r="E45" s="23">
        <f t="shared" si="0"/>
        <v>8.5</v>
      </c>
      <c r="F45" s="24">
        <v>3</v>
      </c>
      <c r="G45" s="20">
        <v>25.5</v>
      </c>
    </row>
    <row r="46" spans="1:7" s="72" customFormat="1" x14ac:dyDescent="0.25">
      <c r="A46" s="16">
        <v>40</v>
      </c>
      <c r="B46" s="34"/>
      <c r="C46" s="33" t="s">
        <v>759</v>
      </c>
      <c r="D46" s="34" t="s">
        <v>233</v>
      </c>
      <c r="E46" s="23">
        <f t="shared" si="0"/>
        <v>7.1500000000000012</v>
      </c>
      <c r="F46" s="24">
        <v>4</v>
      </c>
      <c r="G46" s="20">
        <v>28.600000000000005</v>
      </c>
    </row>
    <row r="47" spans="1:7" s="72" customFormat="1" x14ac:dyDescent="0.25">
      <c r="A47" s="16">
        <v>41</v>
      </c>
      <c r="B47" s="34"/>
      <c r="C47" s="33" t="s">
        <v>439</v>
      </c>
      <c r="D47" s="34" t="s">
        <v>233</v>
      </c>
      <c r="E47" s="23">
        <f t="shared" si="0"/>
        <v>8.75</v>
      </c>
      <c r="F47" s="24">
        <v>1</v>
      </c>
      <c r="G47" s="20">
        <v>8.75</v>
      </c>
    </row>
    <row r="48" spans="1:7" s="72" customFormat="1" x14ac:dyDescent="0.25">
      <c r="A48" s="21">
        <v>42</v>
      </c>
      <c r="B48" s="34"/>
      <c r="C48" s="33" t="s">
        <v>761</v>
      </c>
      <c r="D48" s="34" t="s">
        <v>233</v>
      </c>
      <c r="E48" s="23">
        <f t="shared" si="0"/>
        <v>12.399999999999999</v>
      </c>
      <c r="F48" s="24">
        <v>2</v>
      </c>
      <c r="G48" s="20">
        <v>24.799999999999997</v>
      </c>
    </row>
    <row r="49" spans="1:7" s="72" customFormat="1" x14ac:dyDescent="0.25">
      <c r="A49" s="16">
        <v>43</v>
      </c>
      <c r="B49" s="34"/>
      <c r="C49" s="33" t="s">
        <v>278</v>
      </c>
      <c r="D49" s="34" t="s">
        <v>233</v>
      </c>
      <c r="E49" s="23">
        <f t="shared" si="0"/>
        <v>69</v>
      </c>
      <c r="F49" s="24">
        <v>1</v>
      </c>
      <c r="G49" s="20">
        <v>69</v>
      </c>
    </row>
    <row r="50" spans="1:7" s="72" customFormat="1" x14ac:dyDescent="0.25">
      <c r="A50" s="16">
        <v>44</v>
      </c>
      <c r="B50" s="34"/>
      <c r="C50" s="17" t="s">
        <v>764</v>
      </c>
      <c r="D50" s="34" t="s">
        <v>234</v>
      </c>
      <c r="E50" s="23">
        <f t="shared" si="0"/>
        <v>22.2</v>
      </c>
      <c r="F50" s="24">
        <v>3</v>
      </c>
      <c r="G50" s="20">
        <v>66.599999999999994</v>
      </c>
    </row>
    <row r="51" spans="1:7" s="72" customFormat="1" x14ac:dyDescent="0.25">
      <c r="A51" s="21">
        <v>45</v>
      </c>
      <c r="B51" s="34"/>
      <c r="C51" s="17" t="s">
        <v>27</v>
      </c>
      <c r="D51" s="16" t="s">
        <v>234</v>
      </c>
      <c r="E51" s="23">
        <f t="shared" si="0"/>
        <v>13.932666666666668</v>
      </c>
      <c r="F51" s="24">
        <v>5</v>
      </c>
      <c r="G51" s="20">
        <v>69.663333333333341</v>
      </c>
    </row>
    <row r="52" spans="1:7" s="72" customFormat="1" x14ac:dyDescent="0.25">
      <c r="A52" s="16">
        <v>46</v>
      </c>
      <c r="B52" s="34"/>
      <c r="C52" s="17" t="s">
        <v>128</v>
      </c>
      <c r="D52" s="16" t="s">
        <v>233</v>
      </c>
      <c r="E52" s="23">
        <f t="shared" si="0"/>
        <v>20</v>
      </c>
      <c r="F52" s="24">
        <v>4</v>
      </c>
      <c r="G52" s="20">
        <v>80</v>
      </c>
    </row>
    <row r="53" spans="1:7" s="72" customFormat="1" x14ac:dyDescent="0.25">
      <c r="A53" s="16">
        <v>47</v>
      </c>
      <c r="B53" s="16"/>
      <c r="C53" s="17" t="s">
        <v>762</v>
      </c>
      <c r="D53" s="16" t="s">
        <v>234</v>
      </c>
      <c r="E53" s="23">
        <f t="shared" si="0"/>
        <v>2.25</v>
      </c>
      <c r="F53" s="24">
        <v>9</v>
      </c>
      <c r="G53" s="20">
        <v>20.25</v>
      </c>
    </row>
    <row r="54" spans="1:7" s="72" customFormat="1" x14ac:dyDescent="0.25">
      <c r="A54" s="21">
        <v>48</v>
      </c>
      <c r="B54" s="16"/>
      <c r="C54" s="17" t="s">
        <v>434</v>
      </c>
      <c r="D54" s="16" t="s">
        <v>233</v>
      </c>
      <c r="E54" s="23">
        <f t="shared" si="0"/>
        <v>15.35</v>
      </c>
      <c r="F54" s="24">
        <v>4</v>
      </c>
      <c r="G54" s="20">
        <v>61.4</v>
      </c>
    </row>
    <row r="55" spans="1:7" s="72" customFormat="1" x14ac:dyDescent="0.25">
      <c r="A55" s="16">
        <v>49</v>
      </c>
      <c r="B55" s="16"/>
      <c r="C55" s="17" t="s">
        <v>436</v>
      </c>
      <c r="D55" s="16" t="s">
        <v>233</v>
      </c>
      <c r="E55" s="23">
        <f t="shared" si="0"/>
        <v>1.65</v>
      </c>
      <c r="F55" s="24">
        <v>10</v>
      </c>
      <c r="G55" s="20">
        <v>16.5</v>
      </c>
    </row>
    <row r="56" spans="1:7" s="72" customFormat="1" ht="15" customHeight="1" x14ac:dyDescent="0.25">
      <c r="A56" s="16">
        <v>50</v>
      </c>
      <c r="B56" s="16"/>
      <c r="C56" s="17" t="s">
        <v>67</v>
      </c>
      <c r="D56" s="16" t="s">
        <v>236</v>
      </c>
      <c r="E56" s="23">
        <f t="shared" si="0"/>
        <v>0.14000000000000001</v>
      </c>
      <c r="F56" s="24">
        <v>100</v>
      </c>
      <c r="G56" s="20">
        <v>14.000000000000002</v>
      </c>
    </row>
    <row r="57" spans="1:7" s="72" customFormat="1" ht="15" customHeight="1" x14ac:dyDescent="0.25">
      <c r="A57" s="21">
        <v>51</v>
      </c>
      <c r="B57" s="16"/>
      <c r="C57" s="17" t="s">
        <v>810</v>
      </c>
      <c r="D57" s="16" t="s">
        <v>234</v>
      </c>
      <c r="E57" s="23">
        <f t="shared" si="0"/>
        <v>2.7480000000000002</v>
      </c>
      <c r="F57" s="24">
        <v>50</v>
      </c>
      <c r="G57" s="20">
        <v>137.4</v>
      </c>
    </row>
    <row r="58" spans="1:7" s="72" customFormat="1" x14ac:dyDescent="0.25">
      <c r="A58" s="16">
        <v>52</v>
      </c>
      <c r="B58" s="16"/>
      <c r="C58" s="17" t="s">
        <v>519</v>
      </c>
      <c r="D58" s="16" t="s">
        <v>234</v>
      </c>
      <c r="E58" s="23">
        <f t="shared" si="0"/>
        <v>5.19</v>
      </c>
      <c r="F58" s="24">
        <v>10</v>
      </c>
      <c r="G58" s="20">
        <v>51.900000000000006</v>
      </c>
    </row>
    <row r="59" spans="1:7" s="72" customFormat="1" x14ac:dyDescent="0.25">
      <c r="A59" s="16">
        <v>53</v>
      </c>
      <c r="B59" s="16"/>
      <c r="C59" s="17" t="s">
        <v>514</v>
      </c>
      <c r="D59" s="16" t="s">
        <v>233</v>
      </c>
      <c r="E59" s="23">
        <f t="shared" si="0"/>
        <v>4.6900000000000004</v>
      </c>
      <c r="F59" s="24">
        <v>12</v>
      </c>
      <c r="G59" s="20">
        <v>56.28</v>
      </c>
    </row>
    <row r="60" spans="1:7" s="72" customFormat="1" x14ac:dyDescent="0.25">
      <c r="A60" s="21">
        <v>54</v>
      </c>
      <c r="B60" s="16"/>
      <c r="C60" s="17" t="s">
        <v>515</v>
      </c>
      <c r="D60" s="16" t="s">
        <v>233</v>
      </c>
      <c r="E60" s="23">
        <f t="shared" si="0"/>
        <v>11.5</v>
      </c>
      <c r="F60" s="24">
        <v>10</v>
      </c>
      <c r="G60" s="20">
        <v>115</v>
      </c>
    </row>
    <row r="61" spans="1:7" s="72" customFormat="1" x14ac:dyDescent="0.25">
      <c r="A61" s="16">
        <v>55</v>
      </c>
      <c r="B61" s="16"/>
      <c r="C61" s="17" t="s">
        <v>971</v>
      </c>
      <c r="D61" s="16" t="s">
        <v>237</v>
      </c>
      <c r="E61" s="23">
        <f t="shared" si="0"/>
        <v>0.18</v>
      </c>
      <c r="F61" s="24">
        <v>250</v>
      </c>
      <c r="G61" s="20">
        <v>45</v>
      </c>
    </row>
    <row r="62" spans="1:7" s="72" customFormat="1" x14ac:dyDescent="0.25">
      <c r="A62" s="16">
        <v>56</v>
      </c>
      <c r="B62" s="16"/>
      <c r="C62" s="17" t="s">
        <v>972</v>
      </c>
      <c r="D62" s="16" t="s">
        <v>234</v>
      </c>
      <c r="E62" s="23">
        <f t="shared" si="0"/>
        <v>30.892000000000003</v>
      </c>
      <c r="F62" s="24">
        <v>5</v>
      </c>
      <c r="G62" s="20">
        <v>154.46</v>
      </c>
    </row>
    <row r="63" spans="1:7" s="72" customFormat="1" x14ac:dyDescent="0.25">
      <c r="A63" s="21">
        <v>57</v>
      </c>
      <c r="B63" s="16"/>
      <c r="C63" s="17" t="s">
        <v>973</v>
      </c>
      <c r="D63" s="16" t="s">
        <v>240</v>
      </c>
      <c r="E63" s="23">
        <f t="shared" si="0"/>
        <v>1.3386000000000002</v>
      </c>
      <c r="F63" s="24">
        <v>50</v>
      </c>
      <c r="G63" s="20">
        <v>66.930000000000007</v>
      </c>
    </row>
    <row r="64" spans="1:7" s="72" customFormat="1" x14ac:dyDescent="0.25">
      <c r="A64" s="16">
        <v>58</v>
      </c>
      <c r="B64" s="16"/>
      <c r="C64" s="17" t="s">
        <v>974</v>
      </c>
      <c r="D64" s="16" t="s">
        <v>234</v>
      </c>
      <c r="E64" s="23">
        <f t="shared" si="0"/>
        <v>35.392000000000003</v>
      </c>
      <c r="F64" s="24">
        <v>5</v>
      </c>
      <c r="G64" s="20">
        <v>176.96</v>
      </c>
    </row>
    <row r="65" spans="1:7" s="72" customFormat="1" x14ac:dyDescent="0.25">
      <c r="A65" s="16">
        <v>59</v>
      </c>
      <c r="B65" s="16"/>
      <c r="C65" s="17" t="s">
        <v>269</v>
      </c>
      <c r="D65" s="16" t="s">
        <v>234</v>
      </c>
      <c r="E65" s="23">
        <f t="shared" si="0"/>
        <v>2.1240000000000001</v>
      </c>
      <c r="F65" s="24">
        <v>20</v>
      </c>
      <c r="G65" s="20">
        <v>42.480000000000004</v>
      </c>
    </row>
    <row r="66" spans="1:7" s="72" customFormat="1" x14ac:dyDescent="0.25">
      <c r="A66" s="21">
        <v>60</v>
      </c>
      <c r="B66" s="16"/>
      <c r="C66" s="17" t="s">
        <v>524</v>
      </c>
      <c r="D66" s="16" t="s">
        <v>234</v>
      </c>
      <c r="E66" s="23">
        <f t="shared" si="0"/>
        <v>5.702</v>
      </c>
      <c r="F66" s="24">
        <v>10</v>
      </c>
      <c r="G66" s="20">
        <v>57.019999999999996</v>
      </c>
    </row>
    <row r="67" spans="1:7" s="72" customFormat="1" x14ac:dyDescent="0.25">
      <c r="A67" s="16">
        <v>61</v>
      </c>
      <c r="B67" s="16"/>
      <c r="C67" s="17" t="s">
        <v>319</v>
      </c>
      <c r="D67" s="16" t="s">
        <v>234</v>
      </c>
      <c r="E67" s="23">
        <f t="shared" si="0"/>
        <v>1.3969999999999998</v>
      </c>
      <c r="F67" s="24">
        <v>50</v>
      </c>
      <c r="G67" s="20">
        <v>69.849999999999994</v>
      </c>
    </row>
    <row r="68" spans="1:7" s="72" customFormat="1" x14ac:dyDescent="0.25">
      <c r="A68" s="16">
        <v>62</v>
      </c>
      <c r="B68" s="16"/>
      <c r="C68" s="17" t="s">
        <v>522</v>
      </c>
      <c r="D68" s="16" t="s">
        <v>234</v>
      </c>
      <c r="E68" s="23">
        <f t="shared" si="0"/>
        <v>3.1440000000000001</v>
      </c>
      <c r="F68" s="24">
        <v>5</v>
      </c>
      <c r="G68" s="20">
        <v>15.72</v>
      </c>
    </row>
    <row r="69" spans="1:7" s="72" customFormat="1" x14ac:dyDescent="0.25">
      <c r="A69" s="21">
        <v>63</v>
      </c>
      <c r="B69" s="16"/>
      <c r="C69" s="17" t="s">
        <v>336</v>
      </c>
      <c r="D69" s="16" t="s">
        <v>234</v>
      </c>
      <c r="E69" s="23">
        <f t="shared" si="0"/>
        <v>2.7160000000000002</v>
      </c>
      <c r="F69" s="24">
        <v>20</v>
      </c>
      <c r="G69" s="20">
        <v>54.320000000000007</v>
      </c>
    </row>
    <row r="70" spans="1:7" s="72" customFormat="1" x14ac:dyDescent="0.25">
      <c r="A70" s="16">
        <v>64</v>
      </c>
      <c r="B70" s="16"/>
      <c r="C70" s="17" t="s">
        <v>975</v>
      </c>
      <c r="D70" s="16" t="s">
        <v>233</v>
      </c>
      <c r="E70" s="23">
        <f t="shared" si="0"/>
        <v>60</v>
      </c>
      <c r="F70" s="24">
        <v>2</v>
      </c>
      <c r="G70" s="20">
        <v>120</v>
      </c>
    </row>
    <row r="71" spans="1:7" s="72" customFormat="1" x14ac:dyDescent="0.25">
      <c r="A71" s="16">
        <v>65</v>
      </c>
      <c r="B71" s="16"/>
      <c r="C71" s="17" t="s">
        <v>976</v>
      </c>
      <c r="D71" s="16" t="s">
        <v>240</v>
      </c>
      <c r="E71" s="23">
        <f t="shared" si="0"/>
        <v>0.49399999999999999</v>
      </c>
      <c r="F71" s="24">
        <v>100</v>
      </c>
      <c r="G71" s="20">
        <v>49.4</v>
      </c>
    </row>
    <row r="72" spans="1:7" s="72" customFormat="1" x14ac:dyDescent="0.25">
      <c r="A72" s="21">
        <v>66</v>
      </c>
      <c r="B72" s="16"/>
      <c r="C72" s="17" t="s">
        <v>977</v>
      </c>
      <c r="D72" s="16" t="s">
        <v>240</v>
      </c>
      <c r="E72" s="23">
        <f t="shared" ref="E72:E98" si="1">G72/F72</f>
        <v>2.0335000000000001</v>
      </c>
      <c r="F72" s="24">
        <v>20</v>
      </c>
      <c r="G72" s="20">
        <v>40.67</v>
      </c>
    </row>
    <row r="73" spans="1:7" s="72" customFormat="1" x14ac:dyDescent="0.25">
      <c r="A73" s="16">
        <v>67</v>
      </c>
      <c r="B73" s="16"/>
      <c r="C73" s="17" t="s">
        <v>978</v>
      </c>
      <c r="D73" s="16" t="s">
        <v>233</v>
      </c>
      <c r="E73" s="23">
        <f t="shared" si="1"/>
        <v>13.85</v>
      </c>
      <c r="F73" s="24">
        <v>1</v>
      </c>
      <c r="G73" s="20">
        <v>13.85</v>
      </c>
    </row>
    <row r="74" spans="1:7" s="72" customFormat="1" x14ac:dyDescent="0.25">
      <c r="A74" s="16">
        <v>68</v>
      </c>
      <c r="B74" s="16"/>
      <c r="C74" s="17" t="s">
        <v>304</v>
      </c>
      <c r="D74" s="16" t="s">
        <v>234</v>
      </c>
      <c r="E74" s="23">
        <f t="shared" si="1"/>
        <v>1.6559999999999999</v>
      </c>
      <c r="F74" s="24">
        <v>100</v>
      </c>
      <c r="G74" s="20">
        <v>165.6</v>
      </c>
    </row>
    <row r="75" spans="1:7" s="72" customFormat="1" x14ac:dyDescent="0.25">
      <c r="A75" s="21">
        <v>69</v>
      </c>
      <c r="B75" s="16"/>
      <c r="C75" s="17" t="s">
        <v>647</v>
      </c>
      <c r="D75" s="16" t="s">
        <v>234</v>
      </c>
      <c r="E75" s="23">
        <f t="shared" si="1"/>
        <v>3.3570000000000002</v>
      </c>
      <c r="F75" s="24">
        <v>30</v>
      </c>
      <c r="G75" s="20">
        <v>100.71000000000001</v>
      </c>
    </row>
    <row r="76" spans="1:7" s="72" customFormat="1" x14ac:dyDescent="0.25">
      <c r="A76" s="16">
        <v>70</v>
      </c>
      <c r="B76" s="16"/>
      <c r="C76" s="17" t="s">
        <v>979</v>
      </c>
      <c r="D76" s="16" t="s">
        <v>233</v>
      </c>
      <c r="E76" s="23">
        <f t="shared" si="1"/>
        <v>23.8</v>
      </c>
      <c r="F76" s="24">
        <v>10</v>
      </c>
      <c r="G76" s="20">
        <v>238</v>
      </c>
    </row>
    <row r="77" spans="1:7" s="72" customFormat="1" x14ac:dyDescent="0.25">
      <c r="A77" s="16">
        <v>71</v>
      </c>
      <c r="B77" s="16"/>
      <c r="C77" s="17" t="s">
        <v>980</v>
      </c>
      <c r="D77" s="16" t="s">
        <v>234</v>
      </c>
      <c r="E77" s="23">
        <f t="shared" si="1"/>
        <v>1.718</v>
      </c>
      <c r="F77" s="24">
        <v>10</v>
      </c>
      <c r="G77" s="20">
        <v>17.18</v>
      </c>
    </row>
    <row r="78" spans="1:7" s="72" customFormat="1" x14ac:dyDescent="0.25">
      <c r="A78" s="21">
        <v>72</v>
      </c>
      <c r="B78" s="16"/>
      <c r="C78" s="17" t="s">
        <v>981</v>
      </c>
      <c r="D78" s="16" t="s">
        <v>233</v>
      </c>
      <c r="E78" s="23">
        <f t="shared" si="1"/>
        <v>11.39</v>
      </c>
      <c r="F78" s="24">
        <v>3</v>
      </c>
      <c r="G78" s="20">
        <v>34.17</v>
      </c>
    </row>
    <row r="79" spans="1:7" s="72" customFormat="1" x14ac:dyDescent="0.25">
      <c r="A79" s="16">
        <v>73</v>
      </c>
      <c r="B79" s="16"/>
      <c r="C79" s="17" t="s">
        <v>982</v>
      </c>
      <c r="D79" s="16" t="s">
        <v>234</v>
      </c>
      <c r="E79" s="23">
        <f t="shared" si="1"/>
        <v>1.18</v>
      </c>
      <c r="F79" s="24">
        <v>10</v>
      </c>
      <c r="G79" s="20">
        <v>11.799999999999999</v>
      </c>
    </row>
    <row r="80" spans="1:7" s="72" customFormat="1" x14ac:dyDescent="0.25">
      <c r="A80" s="16">
        <v>74</v>
      </c>
      <c r="B80" s="16"/>
      <c r="C80" s="17" t="s">
        <v>983</v>
      </c>
      <c r="D80" s="16" t="s">
        <v>234</v>
      </c>
      <c r="E80" s="23">
        <f t="shared" si="1"/>
        <v>1.514</v>
      </c>
      <c r="F80" s="24">
        <v>5</v>
      </c>
      <c r="G80" s="20">
        <v>7.57</v>
      </c>
    </row>
    <row r="81" spans="1:7" s="72" customFormat="1" x14ac:dyDescent="0.25">
      <c r="A81" s="21">
        <v>75</v>
      </c>
      <c r="B81" s="16"/>
      <c r="C81" s="17" t="s">
        <v>879</v>
      </c>
      <c r="D81" s="16" t="s">
        <v>234</v>
      </c>
      <c r="E81" s="23">
        <f t="shared" si="1"/>
        <v>3.1680000000000001</v>
      </c>
      <c r="F81" s="24">
        <v>20</v>
      </c>
      <c r="G81" s="20">
        <v>63.36</v>
      </c>
    </row>
    <row r="82" spans="1:7" s="72" customFormat="1" x14ac:dyDescent="0.25">
      <c r="A82" s="16">
        <v>76</v>
      </c>
      <c r="B82" s="16"/>
      <c r="C82" s="17" t="s">
        <v>984</v>
      </c>
      <c r="D82" s="16" t="s">
        <v>233</v>
      </c>
      <c r="E82" s="23">
        <f t="shared" si="1"/>
        <v>5</v>
      </c>
      <c r="F82" s="24">
        <v>15</v>
      </c>
      <c r="G82" s="20">
        <v>75</v>
      </c>
    </row>
    <row r="83" spans="1:7" s="72" customFormat="1" x14ac:dyDescent="0.25">
      <c r="A83" s="16">
        <v>77</v>
      </c>
      <c r="B83" s="16"/>
      <c r="C83" s="17" t="s">
        <v>880</v>
      </c>
      <c r="D83" s="16" t="s">
        <v>234</v>
      </c>
      <c r="E83" s="23">
        <f t="shared" si="1"/>
        <v>5.05</v>
      </c>
      <c r="F83" s="24">
        <v>10</v>
      </c>
      <c r="G83" s="20">
        <v>50.5</v>
      </c>
    </row>
    <row r="84" spans="1:7" s="72" customFormat="1" x14ac:dyDescent="0.25">
      <c r="A84" s="21">
        <v>78</v>
      </c>
      <c r="B84" s="16"/>
      <c r="C84" s="17" t="s">
        <v>985</v>
      </c>
      <c r="D84" s="16" t="s">
        <v>234</v>
      </c>
      <c r="E84" s="23">
        <f t="shared" si="1"/>
        <v>6.39</v>
      </c>
      <c r="F84" s="24">
        <v>10</v>
      </c>
      <c r="G84" s="20">
        <v>63.9</v>
      </c>
    </row>
    <row r="85" spans="1:7" s="72" customFormat="1" x14ac:dyDescent="0.25">
      <c r="A85" s="16">
        <v>79</v>
      </c>
      <c r="B85" s="16"/>
      <c r="C85" s="17" t="s">
        <v>986</v>
      </c>
      <c r="D85" s="16" t="s">
        <v>233</v>
      </c>
      <c r="E85" s="23">
        <f t="shared" si="1"/>
        <v>8.8800000000000008</v>
      </c>
      <c r="F85" s="24">
        <v>15</v>
      </c>
      <c r="G85" s="20">
        <v>133.20000000000002</v>
      </c>
    </row>
    <row r="86" spans="1:7" s="72" customFormat="1" x14ac:dyDescent="0.25">
      <c r="A86" s="16">
        <v>80</v>
      </c>
      <c r="B86" s="16"/>
      <c r="C86" s="17" t="s">
        <v>946</v>
      </c>
      <c r="D86" s="16" t="s">
        <v>233</v>
      </c>
      <c r="E86" s="23">
        <f t="shared" si="1"/>
        <v>7</v>
      </c>
      <c r="F86" s="24">
        <v>20</v>
      </c>
      <c r="G86" s="20">
        <v>140</v>
      </c>
    </row>
    <row r="87" spans="1:7" s="72" customFormat="1" x14ac:dyDescent="0.25">
      <c r="A87" s="21">
        <v>81</v>
      </c>
      <c r="B87" s="16"/>
      <c r="C87" s="17" t="s">
        <v>987</v>
      </c>
      <c r="D87" s="16" t="s">
        <v>233</v>
      </c>
      <c r="E87" s="23">
        <f t="shared" si="1"/>
        <v>9.3141666599999997</v>
      </c>
      <c r="F87" s="24">
        <v>12</v>
      </c>
      <c r="G87" s="20">
        <v>111.76999992</v>
      </c>
    </row>
    <row r="88" spans="1:7" s="72" customFormat="1" x14ac:dyDescent="0.25">
      <c r="A88" s="16">
        <v>82</v>
      </c>
      <c r="B88" s="16"/>
      <c r="C88" s="17" t="s">
        <v>831</v>
      </c>
      <c r="D88" s="16" t="s">
        <v>234</v>
      </c>
      <c r="E88" s="23">
        <f t="shared" si="1"/>
        <v>10.993</v>
      </c>
      <c r="F88" s="24">
        <v>20</v>
      </c>
      <c r="G88" s="20">
        <v>219.86</v>
      </c>
    </row>
    <row r="89" spans="1:7" s="72" customFormat="1" x14ac:dyDescent="0.25">
      <c r="A89" s="16">
        <v>83</v>
      </c>
      <c r="B89" s="16"/>
      <c r="C89" s="17" t="s">
        <v>988</v>
      </c>
      <c r="D89" s="16" t="s">
        <v>233</v>
      </c>
      <c r="E89" s="23">
        <f t="shared" si="1"/>
        <v>337.5</v>
      </c>
      <c r="F89" s="24">
        <v>1</v>
      </c>
      <c r="G89" s="20">
        <v>337.5</v>
      </c>
    </row>
    <row r="90" spans="1:7" s="72" customFormat="1" x14ac:dyDescent="0.25">
      <c r="A90" s="21">
        <v>84</v>
      </c>
      <c r="B90" s="16"/>
      <c r="C90" s="17" t="s">
        <v>989</v>
      </c>
      <c r="D90" s="16" t="s">
        <v>234</v>
      </c>
      <c r="E90" s="23">
        <f t="shared" si="1"/>
        <v>21.077999999999999</v>
      </c>
      <c r="F90" s="24">
        <v>10</v>
      </c>
      <c r="G90" s="20">
        <v>210.78</v>
      </c>
    </row>
    <row r="91" spans="1:7" s="72" customFormat="1" x14ac:dyDescent="0.25">
      <c r="A91" s="16">
        <v>85</v>
      </c>
      <c r="B91" s="16"/>
      <c r="C91" s="17" t="s">
        <v>656</v>
      </c>
      <c r="D91" s="16" t="s">
        <v>240</v>
      </c>
      <c r="E91" s="23">
        <f t="shared" si="1"/>
        <v>0.27500000000000002</v>
      </c>
      <c r="F91" s="24">
        <v>100</v>
      </c>
      <c r="G91" s="20">
        <v>27.500000000000004</v>
      </c>
    </row>
    <row r="92" spans="1:7" s="72" customFormat="1" x14ac:dyDescent="0.25">
      <c r="A92" s="16">
        <v>86</v>
      </c>
      <c r="B92" s="16"/>
      <c r="C92" s="17" t="s">
        <v>866</v>
      </c>
      <c r="D92" s="16" t="s">
        <v>240</v>
      </c>
      <c r="E92" s="23">
        <f t="shared" si="1"/>
        <v>0.23300000000000001</v>
      </c>
      <c r="F92" s="24">
        <v>100</v>
      </c>
      <c r="G92" s="20">
        <v>23.3</v>
      </c>
    </row>
    <row r="93" spans="1:7" s="72" customFormat="1" x14ac:dyDescent="0.25">
      <c r="A93" s="21">
        <v>87</v>
      </c>
      <c r="B93" s="16"/>
      <c r="C93" s="17" t="s">
        <v>990</v>
      </c>
      <c r="D93" s="16" t="s">
        <v>234</v>
      </c>
      <c r="E93" s="23">
        <f t="shared" si="1"/>
        <v>1.8189999999999997</v>
      </c>
      <c r="F93" s="24">
        <v>40</v>
      </c>
      <c r="G93" s="20">
        <v>72.759999999999991</v>
      </c>
    </row>
    <row r="94" spans="1:7" s="72" customFormat="1" x14ac:dyDescent="0.25">
      <c r="A94" s="16">
        <v>88</v>
      </c>
      <c r="B94" s="16"/>
      <c r="C94" s="17" t="s">
        <v>991</v>
      </c>
      <c r="D94" s="16" t="s">
        <v>233</v>
      </c>
      <c r="E94" s="23">
        <f t="shared" si="1"/>
        <v>1.5</v>
      </c>
      <c r="F94" s="24">
        <v>50</v>
      </c>
      <c r="G94" s="20">
        <v>75</v>
      </c>
    </row>
    <row r="95" spans="1:7" s="72" customFormat="1" x14ac:dyDescent="0.25">
      <c r="A95" s="16">
        <v>89</v>
      </c>
      <c r="B95" s="16"/>
      <c r="C95" s="17" t="s">
        <v>947</v>
      </c>
      <c r="D95" s="16" t="s">
        <v>233</v>
      </c>
      <c r="E95" s="23">
        <f t="shared" si="1"/>
        <v>2</v>
      </c>
      <c r="F95" s="24">
        <v>50</v>
      </c>
      <c r="G95" s="20">
        <v>100</v>
      </c>
    </row>
    <row r="96" spans="1:7" s="72" customFormat="1" x14ac:dyDescent="0.25">
      <c r="A96" s="21">
        <v>90</v>
      </c>
      <c r="B96" s="16"/>
      <c r="C96" s="17" t="s">
        <v>948</v>
      </c>
      <c r="D96" s="16" t="s">
        <v>233</v>
      </c>
      <c r="E96" s="23">
        <f t="shared" si="1"/>
        <v>1.23</v>
      </c>
      <c r="F96" s="24">
        <v>250</v>
      </c>
      <c r="G96" s="20">
        <v>307.5</v>
      </c>
    </row>
    <row r="97" spans="1:7" s="72" customFormat="1" x14ac:dyDescent="0.25">
      <c r="A97" s="16">
        <v>91</v>
      </c>
      <c r="B97" s="16"/>
      <c r="C97" s="17" t="s">
        <v>949</v>
      </c>
      <c r="D97" s="16" t="s">
        <v>233</v>
      </c>
      <c r="E97" s="23">
        <f t="shared" si="1"/>
        <v>2.73</v>
      </c>
      <c r="F97" s="24">
        <v>50</v>
      </c>
      <c r="G97" s="20">
        <v>136.5</v>
      </c>
    </row>
    <row r="98" spans="1:7" s="72" customFormat="1" x14ac:dyDescent="0.25">
      <c r="A98" s="16">
        <v>92</v>
      </c>
      <c r="B98" s="16"/>
      <c r="C98" s="17" t="s">
        <v>950</v>
      </c>
      <c r="D98" s="16" t="s">
        <v>233</v>
      </c>
      <c r="E98" s="23">
        <f t="shared" si="1"/>
        <v>1.41</v>
      </c>
      <c r="F98" s="24">
        <v>240</v>
      </c>
      <c r="G98" s="20">
        <v>338.4</v>
      </c>
    </row>
    <row r="99" spans="1:7" s="72" customFormat="1" x14ac:dyDescent="0.25">
      <c r="A99" s="21">
        <v>93</v>
      </c>
      <c r="B99" s="16"/>
      <c r="C99" s="17"/>
      <c r="D99" s="16"/>
      <c r="E99" s="23"/>
      <c r="F99" s="24"/>
      <c r="G99" s="20"/>
    </row>
    <row r="100" spans="1:7" ht="16.5" thickBot="1" x14ac:dyDescent="0.3">
      <c r="A100" s="79"/>
      <c r="B100" s="79"/>
      <c r="C100" s="48" t="s">
        <v>7</v>
      </c>
      <c r="D100" s="49"/>
      <c r="E100" s="69"/>
      <c r="F100" s="140">
        <f>SUM(F7:F99)</f>
        <v>3187</v>
      </c>
      <c r="G100" s="64">
        <f>SUM(G7:G99)</f>
        <v>7166.601333253333</v>
      </c>
    </row>
    <row r="101" spans="1:7" ht="18" customHeight="1" x14ac:dyDescent="0.25"/>
    <row r="105" spans="1:7" x14ac:dyDescent="0.25">
      <c r="B105" s="52"/>
      <c r="C105" s="52"/>
      <c r="D105" s="52"/>
    </row>
    <row r="106" spans="1:7" x14ac:dyDescent="0.25">
      <c r="B106" s="52"/>
      <c r="C106" s="52"/>
      <c r="D106" s="52"/>
    </row>
    <row r="107" spans="1:7" x14ac:dyDescent="0.25">
      <c r="B107" s="52"/>
      <c r="C107" s="52"/>
      <c r="D107" s="52"/>
    </row>
    <row r="108" spans="1:7" x14ac:dyDescent="0.25">
      <c r="B108" s="52"/>
      <c r="C108" s="52"/>
      <c r="D108" s="52"/>
    </row>
    <row r="109" spans="1:7" x14ac:dyDescent="0.25">
      <c r="B109" s="52"/>
      <c r="C109" s="52"/>
      <c r="D109" s="52"/>
    </row>
    <row r="110" spans="1:7" x14ac:dyDescent="0.25">
      <c r="B110" s="52"/>
      <c r="C110" s="52"/>
      <c r="D110" s="52"/>
    </row>
    <row r="111" spans="1:7" x14ac:dyDescent="0.25">
      <c r="B111" s="52"/>
      <c r="C111" s="52"/>
      <c r="D111" s="52"/>
    </row>
    <row r="112" spans="1:7" x14ac:dyDescent="0.25">
      <c r="B112" s="52"/>
      <c r="C112" s="52"/>
      <c r="D112" s="52"/>
    </row>
    <row r="113" spans="2:4" x14ac:dyDescent="0.25">
      <c r="B113" s="52"/>
      <c r="C113" s="52"/>
      <c r="D113" s="52"/>
    </row>
    <row r="114" spans="2:4" x14ac:dyDescent="0.25">
      <c r="B114" s="52"/>
      <c r="C114" s="52"/>
      <c r="D114" s="52"/>
    </row>
    <row r="115" spans="2:4" x14ac:dyDescent="0.25">
      <c r="B115" s="52"/>
      <c r="C115" s="52"/>
      <c r="D115" s="52"/>
    </row>
    <row r="116" spans="2:4" x14ac:dyDescent="0.25">
      <c r="B116" s="52"/>
      <c r="C116" s="52"/>
      <c r="D116" s="52"/>
    </row>
    <row r="117" spans="2:4" x14ac:dyDescent="0.25">
      <c r="B117" s="52"/>
      <c r="C117" s="52"/>
      <c r="D117" s="52"/>
    </row>
    <row r="118" spans="2:4" x14ac:dyDescent="0.25">
      <c r="B118" s="52"/>
      <c r="C118" s="52"/>
      <c r="D118" s="52"/>
    </row>
    <row r="119" spans="2:4" x14ac:dyDescent="0.25">
      <c r="B119" s="52"/>
      <c r="C119" s="52"/>
      <c r="D119" s="52"/>
    </row>
    <row r="120" spans="2:4" x14ac:dyDescent="0.25">
      <c r="B120" s="52"/>
      <c r="C120" s="52"/>
      <c r="D120" s="52"/>
    </row>
    <row r="121" spans="2:4" x14ac:dyDescent="0.25">
      <c r="B121" s="52"/>
      <c r="C121" s="52"/>
      <c r="D121" s="52"/>
    </row>
    <row r="122" spans="2:4" x14ac:dyDescent="0.25">
      <c r="B122" s="52"/>
      <c r="C122" s="52"/>
      <c r="D122" s="52"/>
    </row>
    <row r="123" spans="2:4" x14ac:dyDescent="0.25">
      <c r="B123" s="52"/>
      <c r="C123" s="52"/>
      <c r="D123" s="52"/>
    </row>
    <row r="124" spans="2:4" x14ac:dyDescent="0.25">
      <c r="B124" s="52"/>
      <c r="C124" s="52"/>
      <c r="D124" s="52"/>
    </row>
    <row r="125" spans="2:4" x14ac:dyDescent="0.25">
      <c r="B125" s="52"/>
      <c r="C125" s="52"/>
      <c r="D125" s="52"/>
    </row>
    <row r="126" spans="2:4" x14ac:dyDescent="0.25">
      <c r="B126" s="52"/>
      <c r="C126" s="52"/>
      <c r="D126" s="52"/>
    </row>
    <row r="127" spans="2:4" x14ac:dyDescent="0.25">
      <c r="B127" s="52"/>
      <c r="C127" s="52"/>
      <c r="D127" s="52"/>
    </row>
    <row r="128" spans="2:4" x14ac:dyDescent="0.25">
      <c r="B128" s="52"/>
      <c r="C128" s="52"/>
      <c r="D128" s="52"/>
    </row>
    <row r="129" spans="2:4" x14ac:dyDescent="0.25">
      <c r="B129" s="52"/>
      <c r="C129" s="52"/>
      <c r="D129" s="52"/>
    </row>
    <row r="130" spans="2:4" x14ac:dyDescent="0.25">
      <c r="B130" s="52"/>
      <c r="C130" s="52"/>
      <c r="D130" s="52"/>
    </row>
    <row r="131" spans="2:4" x14ac:dyDescent="0.25">
      <c r="B131" s="52"/>
      <c r="C131" s="52"/>
      <c r="D131" s="52"/>
    </row>
    <row r="132" spans="2:4" x14ac:dyDescent="0.25">
      <c r="B132" s="52"/>
      <c r="C132" s="52"/>
      <c r="D132" s="52"/>
    </row>
    <row r="133" spans="2:4" x14ac:dyDescent="0.25">
      <c r="B133" s="52"/>
      <c r="C133" s="52"/>
      <c r="D133" s="52"/>
    </row>
    <row r="134" spans="2:4" x14ac:dyDescent="0.25">
      <c r="B134" s="52"/>
      <c r="C134" s="52"/>
      <c r="D134" s="52"/>
    </row>
    <row r="135" spans="2:4" x14ac:dyDescent="0.25">
      <c r="B135" s="52"/>
      <c r="C135" s="52"/>
      <c r="D135" s="52"/>
    </row>
    <row r="136" spans="2:4" x14ac:dyDescent="0.25">
      <c r="B136" s="52"/>
      <c r="C136" s="52"/>
      <c r="D136" s="52"/>
    </row>
    <row r="137" spans="2:4" x14ac:dyDescent="0.25">
      <c r="B137" s="52"/>
      <c r="C137" s="52"/>
      <c r="D137" s="52"/>
    </row>
    <row r="138" spans="2:4" x14ac:dyDescent="0.25">
      <c r="B138" s="52"/>
      <c r="C138" s="52"/>
      <c r="D138" s="52"/>
    </row>
    <row r="139" spans="2:4" x14ac:dyDescent="0.25">
      <c r="B139" s="52"/>
      <c r="C139" s="52"/>
      <c r="D139" s="52"/>
    </row>
    <row r="140" spans="2:4" x14ac:dyDescent="0.25">
      <c r="B140" s="52"/>
      <c r="C140" s="52"/>
      <c r="D140" s="52"/>
    </row>
    <row r="141" spans="2:4" x14ac:dyDescent="0.25">
      <c r="B141" s="52"/>
      <c r="C141" s="52"/>
      <c r="D141" s="52"/>
    </row>
    <row r="142" spans="2:4" x14ac:dyDescent="0.25">
      <c r="B142" s="52"/>
      <c r="C142" s="52"/>
      <c r="D142" s="52"/>
    </row>
    <row r="143" spans="2:4" x14ac:dyDescent="0.25">
      <c r="B143" s="52"/>
      <c r="C143" s="52"/>
      <c r="D143" s="52"/>
    </row>
    <row r="144" spans="2:4" x14ac:dyDescent="0.25">
      <c r="B144" s="52"/>
      <c r="C144" s="52"/>
      <c r="D144" s="52"/>
    </row>
    <row r="145" spans="2:4" x14ac:dyDescent="0.25">
      <c r="B145" s="52"/>
      <c r="C145" s="52"/>
      <c r="D145" s="52"/>
    </row>
    <row r="146" spans="2:4" x14ac:dyDescent="0.25">
      <c r="B146" s="52"/>
      <c r="C146" s="52"/>
      <c r="D146" s="52"/>
    </row>
    <row r="147" spans="2:4" x14ac:dyDescent="0.25">
      <c r="B147" s="52"/>
      <c r="C147" s="52"/>
      <c r="D147" s="52"/>
    </row>
    <row r="148" spans="2:4" x14ac:dyDescent="0.25">
      <c r="B148" s="52"/>
      <c r="C148" s="52"/>
      <c r="D148" s="52"/>
    </row>
    <row r="149" spans="2:4" x14ac:dyDescent="0.25">
      <c r="B149" s="52"/>
      <c r="C149" s="52"/>
      <c r="D149" s="52"/>
    </row>
    <row r="150" spans="2:4" x14ac:dyDescent="0.25">
      <c r="B150" s="52"/>
      <c r="C150" s="52"/>
      <c r="D150" s="52"/>
    </row>
    <row r="151" spans="2:4" x14ac:dyDescent="0.25">
      <c r="B151" s="52"/>
      <c r="C151" s="52"/>
      <c r="D151" s="52"/>
    </row>
    <row r="152" spans="2:4" x14ac:dyDescent="0.25">
      <c r="B152" s="52"/>
      <c r="C152" s="52"/>
      <c r="D152" s="52"/>
    </row>
    <row r="153" spans="2:4" x14ac:dyDescent="0.25">
      <c r="B153" s="52"/>
      <c r="C153" s="52"/>
      <c r="D153" s="52"/>
    </row>
    <row r="154" spans="2:4" x14ac:dyDescent="0.25">
      <c r="B154" s="52"/>
      <c r="C154" s="52"/>
      <c r="D154" s="52"/>
    </row>
    <row r="155" spans="2:4" x14ac:dyDescent="0.25">
      <c r="B155" s="52"/>
      <c r="C155" s="52"/>
      <c r="D155" s="52"/>
    </row>
    <row r="156" spans="2:4" x14ac:dyDescent="0.25">
      <c r="B156" s="52"/>
      <c r="C156" s="52"/>
      <c r="D156" s="52"/>
    </row>
    <row r="157" spans="2:4" x14ac:dyDescent="0.25">
      <c r="B157" s="52"/>
      <c r="C157" s="52"/>
      <c r="D157" s="52"/>
    </row>
    <row r="158" spans="2:4" x14ac:dyDescent="0.25">
      <c r="B158" s="52"/>
      <c r="C158" s="52"/>
      <c r="D158" s="52"/>
    </row>
    <row r="159" spans="2:4" x14ac:dyDescent="0.25">
      <c r="B159" s="52"/>
      <c r="C159" s="52"/>
      <c r="D159" s="52"/>
    </row>
    <row r="160" spans="2:4" x14ac:dyDescent="0.25">
      <c r="B160" s="52"/>
      <c r="C160" s="52"/>
      <c r="D160" s="52"/>
    </row>
    <row r="161" spans="2:4" x14ac:dyDescent="0.25">
      <c r="B161" s="52"/>
      <c r="C161" s="52"/>
      <c r="D161" s="52"/>
    </row>
    <row r="162" spans="2:4" x14ac:dyDescent="0.25">
      <c r="B162" s="52"/>
      <c r="C162" s="52"/>
      <c r="D162" s="52"/>
    </row>
    <row r="163" spans="2:4" x14ac:dyDescent="0.25">
      <c r="B163" s="52"/>
      <c r="C163" s="52"/>
      <c r="D163" s="52"/>
    </row>
    <row r="164" spans="2:4" x14ac:dyDescent="0.25">
      <c r="B164" s="52"/>
      <c r="C164" s="52"/>
      <c r="D164" s="52"/>
    </row>
    <row r="165" spans="2:4" x14ac:dyDescent="0.25">
      <c r="B165" s="52"/>
      <c r="C165" s="52"/>
      <c r="D165" s="52"/>
    </row>
    <row r="166" spans="2:4" x14ac:dyDescent="0.25">
      <c r="B166" s="52"/>
      <c r="C166" s="52"/>
      <c r="D166" s="52"/>
    </row>
    <row r="167" spans="2:4" x14ac:dyDescent="0.25">
      <c r="B167" s="52"/>
      <c r="C167" s="52"/>
      <c r="D167" s="52"/>
    </row>
    <row r="168" spans="2:4" x14ac:dyDescent="0.25">
      <c r="B168" s="52"/>
      <c r="C168" s="52"/>
      <c r="D168" s="52"/>
    </row>
    <row r="169" spans="2:4" x14ac:dyDescent="0.25">
      <c r="B169" s="52"/>
      <c r="C169" s="52"/>
      <c r="D169" s="52"/>
    </row>
    <row r="170" spans="2:4" x14ac:dyDescent="0.25">
      <c r="B170" s="52"/>
      <c r="C170" s="52"/>
      <c r="D170" s="52"/>
    </row>
    <row r="171" spans="2:4" x14ac:dyDescent="0.25">
      <c r="B171" s="52"/>
      <c r="C171" s="52"/>
      <c r="D171" s="52"/>
    </row>
    <row r="172" spans="2:4" x14ac:dyDescent="0.25">
      <c r="B172" s="52"/>
      <c r="C172" s="52"/>
      <c r="D172" s="52"/>
    </row>
    <row r="173" spans="2:4" x14ac:dyDescent="0.25">
      <c r="B173" s="52"/>
      <c r="C173" s="52"/>
      <c r="D173" s="52"/>
    </row>
    <row r="174" spans="2:4" x14ac:dyDescent="0.25">
      <c r="B174" s="52"/>
      <c r="C174" s="52"/>
      <c r="D174" s="52"/>
    </row>
    <row r="175" spans="2:4" x14ac:dyDescent="0.25">
      <c r="B175" s="52"/>
      <c r="C175" s="52"/>
      <c r="D175" s="52"/>
    </row>
    <row r="176" spans="2:4" x14ac:dyDescent="0.25">
      <c r="B176" s="52"/>
      <c r="C176" s="52"/>
      <c r="D176" s="52"/>
    </row>
    <row r="177" spans="2:4" x14ac:dyDescent="0.25">
      <c r="B177" s="52"/>
      <c r="C177" s="52"/>
      <c r="D177" s="52"/>
    </row>
    <row r="178" spans="2:4" x14ac:dyDescent="0.25">
      <c r="B178" s="52"/>
      <c r="C178" s="52"/>
      <c r="D178" s="52"/>
    </row>
    <row r="179" spans="2:4" x14ac:dyDescent="0.25">
      <c r="B179" s="52"/>
      <c r="C179" s="52"/>
      <c r="D179" s="52"/>
    </row>
    <row r="180" spans="2:4" x14ac:dyDescent="0.25">
      <c r="B180" s="52"/>
      <c r="C180" s="52"/>
      <c r="D180" s="52"/>
    </row>
    <row r="181" spans="2:4" x14ac:dyDescent="0.25">
      <c r="B181" s="52"/>
      <c r="C181" s="52"/>
      <c r="D181" s="52"/>
    </row>
    <row r="182" spans="2:4" x14ac:dyDescent="0.25">
      <c r="B182" s="52"/>
      <c r="C182" s="52"/>
      <c r="D182" s="52"/>
    </row>
    <row r="183" spans="2:4" x14ac:dyDescent="0.25">
      <c r="B183" s="52"/>
      <c r="C183" s="52"/>
      <c r="D183" s="52"/>
    </row>
    <row r="184" spans="2:4" x14ac:dyDescent="0.25">
      <c r="B184" s="52"/>
      <c r="C184" s="52"/>
      <c r="D184" s="52"/>
    </row>
    <row r="185" spans="2:4" x14ac:dyDescent="0.25">
      <c r="B185" s="52"/>
      <c r="C185" s="52"/>
      <c r="D185" s="52"/>
    </row>
    <row r="186" spans="2:4" x14ac:dyDescent="0.25">
      <c r="B186" s="52"/>
      <c r="C186" s="52"/>
      <c r="D186" s="52"/>
    </row>
    <row r="187" spans="2:4" x14ac:dyDescent="0.25">
      <c r="B187" s="52"/>
      <c r="C187" s="52"/>
      <c r="D187" s="52"/>
    </row>
    <row r="188" spans="2:4" x14ac:dyDescent="0.25">
      <c r="B188" s="52"/>
      <c r="C188" s="52"/>
      <c r="D188" s="52"/>
    </row>
    <row r="189" spans="2:4" x14ac:dyDescent="0.25">
      <c r="B189" s="52"/>
      <c r="C189" s="52"/>
      <c r="D189" s="52"/>
    </row>
    <row r="190" spans="2:4" x14ac:dyDescent="0.25">
      <c r="B190" s="52"/>
      <c r="C190" s="52"/>
      <c r="D190" s="52"/>
    </row>
    <row r="191" spans="2:4" x14ac:dyDescent="0.25">
      <c r="B191" s="52"/>
      <c r="C191" s="52"/>
      <c r="D191" s="52"/>
    </row>
    <row r="192" spans="2:4" x14ac:dyDescent="0.25">
      <c r="B192" s="52"/>
      <c r="C192" s="52"/>
      <c r="D192" s="52"/>
    </row>
    <row r="193" spans="2:4" x14ac:dyDescent="0.25">
      <c r="B193" s="52"/>
      <c r="C193" s="52"/>
      <c r="D193" s="52"/>
    </row>
    <row r="194" spans="2:4" x14ac:dyDescent="0.25">
      <c r="B194" s="52"/>
      <c r="C194" s="52"/>
      <c r="D194" s="52"/>
    </row>
    <row r="195" spans="2:4" x14ac:dyDescent="0.25">
      <c r="B195" s="52"/>
      <c r="C195" s="52"/>
      <c r="D195" s="52"/>
    </row>
    <row r="196" spans="2:4" x14ac:dyDescent="0.25">
      <c r="B196" s="52"/>
      <c r="C196" s="52"/>
      <c r="D196" s="52"/>
    </row>
    <row r="197" spans="2:4" x14ac:dyDescent="0.25">
      <c r="B197" s="52"/>
      <c r="C197" s="52"/>
      <c r="D197" s="52"/>
    </row>
    <row r="198" spans="2:4" x14ac:dyDescent="0.25">
      <c r="B198" s="52"/>
      <c r="C198" s="52"/>
      <c r="D198" s="52"/>
    </row>
    <row r="199" spans="2:4" x14ac:dyDescent="0.25">
      <c r="B199" s="52"/>
      <c r="C199" s="52"/>
      <c r="D199" s="52"/>
    </row>
    <row r="200" spans="2:4" x14ac:dyDescent="0.25">
      <c r="B200" s="52"/>
      <c r="C200" s="52"/>
      <c r="D200" s="52"/>
    </row>
  </sheetData>
  <sortState ref="C7:CK146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235"/>
  <sheetViews>
    <sheetView zoomScale="75" zoomScaleNormal="75" workbookViewId="0">
      <selection activeCell="I5" sqref="I5"/>
    </sheetView>
  </sheetViews>
  <sheetFormatPr defaultColWidth="9.140625" defaultRowHeight="15.75" x14ac:dyDescent="0.25"/>
  <cols>
    <col min="1" max="1" width="4.7109375" style="58" customWidth="1"/>
    <col min="2" max="2" width="8" style="15" customWidth="1"/>
    <col min="3" max="3" width="33.85546875" style="15" customWidth="1"/>
    <col min="4" max="4" width="8.7109375" style="15" customWidth="1"/>
    <col min="5" max="5" width="11" style="15" customWidth="1"/>
    <col min="6" max="7" width="11.5703125" style="51" customWidth="1"/>
    <col min="8" max="16384" width="9.140625" style="15"/>
  </cols>
  <sheetData>
    <row r="1" spans="1:153" ht="16.5" thickBot="1" x14ac:dyDescent="0.3">
      <c r="C1" s="73" t="s">
        <v>258</v>
      </c>
    </row>
    <row r="2" spans="1:153" ht="16.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153" ht="16.5" customHeight="1" thickBot="1" x14ac:dyDescent="0.3">
      <c r="A3" s="183"/>
      <c r="B3" s="186"/>
      <c r="C3" s="186"/>
      <c r="D3" s="189"/>
      <c r="E3" s="189"/>
      <c r="F3" s="176"/>
      <c r="G3" s="176"/>
    </row>
    <row r="4" spans="1:153" ht="23.2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153" ht="14.2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153" ht="16.5" customHeight="1" thickBot="1" x14ac:dyDescent="0.3">
      <c r="A6" s="62"/>
      <c r="B6" s="202" t="s">
        <v>797</v>
      </c>
      <c r="C6" s="203"/>
      <c r="D6" s="81"/>
      <c r="E6" s="81"/>
      <c r="F6" s="191"/>
      <c r="G6" s="179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</row>
    <row r="7" spans="1:153" x14ac:dyDescent="0.25">
      <c r="A7" s="21">
        <v>1</v>
      </c>
      <c r="B7" s="26"/>
      <c r="C7" s="27" t="s">
        <v>519</v>
      </c>
      <c r="D7" s="21" t="s">
        <v>234</v>
      </c>
      <c r="E7" s="23">
        <f>G7/F7</f>
        <v>4.6210000000000004</v>
      </c>
      <c r="F7" s="24">
        <v>10</v>
      </c>
      <c r="G7" s="20">
        <v>46.210000000000008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</row>
    <row r="8" spans="1:153" x14ac:dyDescent="0.25">
      <c r="A8" s="16">
        <v>2</v>
      </c>
      <c r="B8" s="29"/>
      <c r="C8" s="17" t="s">
        <v>311</v>
      </c>
      <c r="D8" s="16" t="s">
        <v>240</v>
      </c>
      <c r="E8" s="23">
        <f t="shared" ref="E8:E71" si="0">G8/F8</f>
        <v>0.29100000000000004</v>
      </c>
      <c r="F8" s="24">
        <v>20</v>
      </c>
      <c r="G8" s="20">
        <v>5.82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</row>
    <row r="9" spans="1:153" x14ac:dyDescent="0.25">
      <c r="A9" s="21">
        <v>3</v>
      </c>
      <c r="B9" s="29"/>
      <c r="C9" s="17" t="s">
        <v>535</v>
      </c>
      <c r="D9" s="16" t="s">
        <v>236</v>
      </c>
      <c r="E9" s="23">
        <f t="shared" si="0"/>
        <v>6.5000000000000002E-2</v>
      </c>
      <c r="F9" s="24">
        <v>80</v>
      </c>
      <c r="G9" s="20">
        <v>5.2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</row>
    <row r="10" spans="1:153" x14ac:dyDescent="0.25">
      <c r="A10" s="16">
        <v>4</v>
      </c>
      <c r="B10" s="29"/>
      <c r="C10" s="17" t="s">
        <v>106</v>
      </c>
      <c r="D10" s="16" t="s">
        <v>240</v>
      </c>
      <c r="E10" s="23">
        <f t="shared" si="0"/>
        <v>0.42000000000000015</v>
      </c>
      <c r="F10" s="24">
        <v>4</v>
      </c>
      <c r="G10" s="20">
        <v>1.6800000000000006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</row>
    <row r="11" spans="1:153" x14ac:dyDescent="0.25">
      <c r="A11" s="21">
        <v>5</v>
      </c>
      <c r="B11" s="29"/>
      <c r="C11" s="17" t="s">
        <v>299</v>
      </c>
      <c r="D11" s="16" t="s">
        <v>240</v>
      </c>
      <c r="E11" s="23">
        <f t="shared" si="0"/>
        <v>0.50359999999999994</v>
      </c>
      <c r="F11" s="24">
        <v>8</v>
      </c>
      <c r="G11" s="20">
        <v>4.0287999999999995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</row>
    <row r="12" spans="1:153" x14ac:dyDescent="0.25">
      <c r="A12" s="16">
        <v>6</v>
      </c>
      <c r="B12" s="29"/>
      <c r="C12" s="17" t="s">
        <v>615</v>
      </c>
      <c r="D12" s="16" t="s">
        <v>234</v>
      </c>
      <c r="E12" s="23">
        <f t="shared" si="0"/>
        <v>2.0409999999999999</v>
      </c>
      <c r="F12" s="24">
        <v>5</v>
      </c>
      <c r="G12" s="20">
        <v>10.205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</row>
    <row r="13" spans="1:153" x14ac:dyDescent="0.25">
      <c r="A13" s="21">
        <v>7</v>
      </c>
      <c r="B13" s="22"/>
      <c r="C13" s="17" t="s">
        <v>301</v>
      </c>
      <c r="D13" s="16" t="s">
        <v>233</v>
      </c>
      <c r="E13" s="23">
        <f t="shared" si="0"/>
        <v>9.7999999999999972</v>
      </c>
      <c r="F13" s="24">
        <v>2</v>
      </c>
      <c r="G13" s="20">
        <v>19.599999999999994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</row>
    <row r="14" spans="1:153" x14ac:dyDescent="0.25">
      <c r="A14" s="16">
        <v>8</v>
      </c>
      <c r="B14" s="22"/>
      <c r="C14" s="17" t="s">
        <v>30</v>
      </c>
      <c r="D14" s="16" t="s">
        <v>233</v>
      </c>
      <c r="E14" s="23">
        <f t="shared" si="0"/>
        <v>3.85</v>
      </c>
      <c r="F14" s="24">
        <v>20</v>
      </c>
      <c r="G14" s="20">
        <v>77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</row>
    <row r="15" spans="1:153" x14ac:dyDescent="0.25">
      <c r="A15" s="21">
        <v>9</v>
      </c>
      <c r="B15" s="22"/>
      <c r="C15" s="17" t="s">
        <v>44</v>
      </c>
      <c r="D15" s="16" t="s">
        <v>233</v>
      </c>
      <c r="E15" s="23">
        <f t="shared" si="0"/>
        <v>6.57</v>
      </c>
      <c r="F15" s="24">
        <v>20</v>
      </c>
      <c r="G15" s="20">
        <v>131.4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</row>
    <row r="16" spans="1:153" x14ac:dyDescent="0.25">
      <c r="A16" s="16">
        <v>10</v>
      </c>
      <c r="B16" s="22"/>
      <c r="C16" s="17" t="s">
        <v>81</v>
      </c>
      <c r="D16" s="16" t="s">
        <v>233</v>
      </c>
      <c r="E16" s="23">
        <f t="shared" si="0"/>
        <v>6.12</v>
      </c>
      <c r="F16" s="24">
        <v>4</v>
      </c>
      <c r="G16" s="20">
        <v>24.48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</row>
    <row r="17" spans="1:153" x14ac:dyDescent="0.25">
      <c r="A17" s="21">
        <v>11</v>
      </c>
      <c r="B17" s="22"/>
      <c r="C17" s="17" t="s">
        <v>514</v>
      </c>
      <c r="D17" s="16" t="s">
        <v>233</v>
      </c>
      <c r="E17" s="23">
        <f t="shared" si="0"/>
        <v>4.9000000000000004</v>
      </c>
      <c r="F17" s="24">
        <v>20</v>
      </c>
      <c r="G17" s="20">
        <v>98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</row>
    <row r="18" spans="1:153" x14ac:dyDescent="0.25">
      <c r="A18" s="16">
        <v>12</v>
      </c>
      <c r="B18" s="22"/>
      <c r="C18" s="17" t="s">
        <v>515</v>
      </c>
      <c r="D18" s="16" t="s">
        <v>233</v>
      </c>
      <c r="E18" s="23">
        <f t="shared" si="0"/>
        <v>9</v>
      </c>
      <c r="F18" s="24">
        <v>20</v>
      </c>
      <c r="G18" s="20">
        <v>180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</row>
    <row r="19" spans="1:153" x14ac:dyDescent="0.25">
      <c r="A19" s="21">
        <v>13</v>
      </c>
      <c r="B19" s="22"/>
      <c r="C19" s="17" t="s">
        <v>504</v>
      </c>
      <c r="D19" s="16" t="s">
        <v>235</v>
      </c>
      <c r="E19" s="23">
        <f t="shared" si="0"/>
        <v>20</v>
      </c>
      <c r="F19" s="24">
        <v>2</v>
      </c>
      <c r="G19" s="20">
        <v>40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</row>
    <row r="20" spans="1:153" x14ac:dyDescent="0.25">
      <c r="A20" s="16">
        <v>14</v>
      </c>
      <c r="B20" s="22"/>
      <c r="C20" s="17" t="s">
        <v>327</v>
      </c>
      <c r="D20" s="16" t="s">
        <v>236</v>
      </c>
      <c r="E20" s="23">
        <f t="shared" si="0"/>
        <v>0.17700000000000005</v>
      </c>
      <c r="F20" s="24">
        <v>24</v>
      </c>
      <c r="G20" s="20">
        <v>4.2480000000000011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</row>
    <row r="21" spans="1:153" x14ac:dyDescent="0.25">
      <c r="A21" s="21">
        <v>15</v>
      </c>
      <c r="B21" s="22"/>
      <c r="C21" s="17" t="s">
        <v>520</v>
      </c>
      <c r="D21" s="16" t="s">
        <v>240</v>
      </c>
      <c r="E21" s="23">
        <f t="shared" si="0"/>
        <v>0.25599999999999989</v>
      </c>
      <c r="F21" s="24">
        <v>10</v>
      </c>
      <c r="G21" s="20">
        <v>2.5599999999999992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</row>
    <row r="22" spans="1:153" x14ac:dyDescent="0.25">
      <c r="A22" s="16">
        <v>16</v>
      </c>
      <c r="B22" s="22"/>
      <c r="C22" s="17" t="s">
        <v>611</v>
      </c>
      <c r="D22" s="16" t="s">
        <v>237</v>
      </c>
      <c r="E22" s="23">
        <f t="shared" si="0"/>
        <v>0.14099999999999999</v>
      </c>
      <c r="F22" s="24">
        <v>50</v>
      </c>
      <c r="G22" s="20">
        <v>7.0499999999999989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</row>
    <row r="23" spans="1:153" x14ac:dyDescent="0.25">
      <c r="A23" s="21">
        <v>17</v>
      </c>
      <c r="B23" s="22"/>
      <c r="C23" s="17" t="s">
        <v>616</v>
      </c>
      <c r="D23" s="16" t="s">
        <v>234</v>
      </c>
      <c r="E23" s="23">
        <f t="shared" si="0"/>
        <v>3.9670000000000001</v>
      </c>
      <c r="F23" s="24">
        <v>5</v>
      </c>
      <c r="G23" s="20">
        <v>19.835000000000001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</row>
    <row r="24" spans="1:153" x14ac:dyDescent="0.25">
      <c r="A24" s="16">
        <v>18</v>
      </c>
      <c r="B24" s="22"/>
      <c r="C24" s="17" t="s">
        <v>373</v>
      </c>
      <c r="D24" s="16" t="s">
        <v>235</v>
      </c>
      <c r="E24" s="23">
        <f t="shared" si="0"/>
        <v>8.82</v>
      </c>
      <c r="F24" s="24">
        <v>1</v>
      </c>
      <c r="G24" s="20">
        <v>8.82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</row>
    <row r="25" spans="1:153" x14ac:dyDescent="0.25">
      <c r="A25" s="21">
        <v>19</v>
      </c>
      <c r="B25" s="22"/>
      <c r="C25" s="17" t="s">
        <v>175</v>
      </c>
      <c r="D25" s="30" t="s">
        <v>233</v>
      </c>
      <c r="E25" s="23">
        <f t="shared" si="0"/>
        <v>1</v>
      </c>
      <c r="F25" s="24">
        <v>1</v>
      </c>
      <c r="G25" s="20">
        <v>1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</row>
    <row r="26" spans="1:153" x14ac:dyDescent="0.25">
      <c r="A26" s="16">
        <v>20</v>
      </c>
      <c r="B26" s="22"/>
      <c r="C26" s="17" t="s">
        <v>181</v>
      </c>
      <c r="D26" s="16" t="s">
        <v>233</v>
      </c>
      <c r="E26" s="23">
        <f t="shared" si="0"/>
        <v>12.68</v>
      </c>
      <c r="F26" s="24">
        <v>1</v>
      </c>
      <c r="G26" s="20">
        <v>12.68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</row>
    <row r="27" spans="1:153" x14ac:dyDescent="0.25">
      <c r="A27" s="21">
        <v>21</v>
      </c>
      <c r="B27" s="22"/>
      <c r="C27" s="17" t="s">
        <v>617</v>
      </c>
      <c r="D27" s="16" t="s">
        <v>234</v>
      </c>
      <c r="E27" s="23">
        <f t="shared" si="0"/>
        <v>1.6719999999999999</v>
      </c>
      <c r="F27" s="24">
        <v>4</v>
      </c>
      <c r="G27" s="20">
        <v>6.6879999999999997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</row>
    <row r="28" spans="1:153" x14ac:dyDescent="0.25">
      <c r="A28" s="16">
        <v>22</v>
      </c>
      <c r="B28" s="22"/>
      <c r="C28" s="17" t="s">
        <v>524</v>
      </c>
      <c r="D28" s="16" t="s">
        <v>234</v>
      </c>
      <c r="E28" s="23">
        <f t="shared" si="0"/>
        <v>4.0099999999999989</v>
      </c>
      <c r="F28" s="24">
        <v>7</v>
      </c>
      <c r="G28" s="20">
        <v>28.069999999999993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</row>
    <row r="29" spans="1:153" x14ac:dyDescent="0.25">
      <c r="A29" s="21">
        <v>23</v>
      </c>
      <c r="B29" s="22"/>
      <c r="C29" s="17" t="s">
        <v>171</v>
      </c>
      <c r="D29" s="16" t="s">
        <v>242</v>
      </c>
      <c r="E29" s="23">
        <f t="shared" si="0"/>
        <v>500</v>
      </c>
      <c r="F29" s="24">
        <v>1</v>
      </c>
      <c r="G29" s="20">
        <v>500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</row>
    <row r="30" spans="1:153" x14ac:dyDescent="0.25">
      <c r="A30" s="16">
        <v>24</v>
      </c>
      <c r="B30" s="22"/>
      <c r="C30" s="17" t="s">
        <v>618</v>
      </c>
      <c r="D30" s="16" t="s">
        <v>234</v>
      </c>
      <c r="E30" s="23">
        <f t="shared" si="0"/>
        <v>3.0020000000000002</v>
      </c>
      <c r="F30" s="24">
        <v>16</v>
      </c>
      <c r="G30" s="20">
        <v>48.032000000000004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</row>
    <row r="31" spans="1:153" x14ac:dyDescent="0.25">
      <c r="A31" s="21">
        <v>25</v>
      </c>
      <c r="B31" s="22"/>
      <c r="C31" s="17" t="s">
        <v>336</v>
      </c>
      <c r="D31" s="16" t="s">
        <v>234</v>
      </c>
      <c r="E31" s="23">
        <f t="shared" si="0"/>
        <v>2.1069999999999998</v>
      </c>
      <c r="F31" s="24">
        <v>6</v>
      </c>
      <c r="G31" s="20">
        <v>12.641999999999999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</row>
    <row r="32" spans="1:153" x14ac:dyDescent="0.25">
      <c r="A32" s="16">
        <v>26</v>
      </c>
      <c r="B32" s="22"/>
      <c r="C32" s="17" t="s">
        <v>12</v>
      </c>
      <c r="D32" s="16" t="s">
        <v>233</v>
      </c>
      <c r="E32" s="23">
        <f t="shared" si="0"/>
        <v>19.8</v>
      </c>
      <c r="F32" s="24">
        <v>1</v>
      </c>
      <c r="G32" s="20">
        <v>19.8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</row>
    <row r="33" spans="1:153" x14ac:dyDescent="0.25">
      <c r="A33" s="21">
        <v>27</v>
      </c>
      <c r="B33" s="22"/>
      <c r="C33" s="17" t="s">
        <v>174</v>
      </c>
      <c r="D33" s="30" t="s">
        <v>233</v>
      </c>
      <c r="E33" s="23">
        <f t="shared" si="0"/>
        <v>3</v>
      </c>
      <c r="F33" s="24">
        <v>3</v>
      </c>
      <c r="G33" s="20">
        <v>9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</row>
    <row r="34" spans="1:153" x14ac:dyDescent="0.25">
      <c r="A34" s="16">
        <v>28</v>
      </c>
      <c r="B34" s="22"/>
      <c r="C34" s="17" t="s">
        <v>77</v>
      </c>
      <c r="D34" s="16" t="s">
        <v>233</v>
      </c>
      <c r="E34" s="23">
        <f t="shared" si="0"/>
        <v>10</v>
      </c>
      <c r="F34" s="24">
        <v>2</v>
      </c>
      <c r="G34" s="20">
        <v>20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</row>
    <row r="35" spans="1:153" x14ac:dyDescent="0.25">
      <c r="A35" s="21">
        <v>29</v>
      </c>
      <c r="B35" s="22"/>
      <c r="C35" s="17" t="s">
        <v>61</v>
      </c>
      <c r="D35" s="30" t="s">
        <v>233</v>
      </c>
      <c r="E35" s="23">
        <f t="shared" si="0"/>
        <v>5.3999999999999995</v>
      </c>
      <c r="F35" s="24">
        <v>3</v>
      </c>
      <c r="G35" s="20">
        <v>16.2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</row>
    <row r="36" spans="1:153" x14ac:dyDescent="0.25">
      <c r="A36" s="16">
        <v>30</v>
      </c>
      <c r="B36" s="22"/>
      <c r="C36" s="17" t="s">
        <v>13</v>
      </c>
      <c r="D36" s="16" t="s">
        <v>233</v>
      </c>
      <c r="E36" s="23">
        <f t="shared" si="0"/>
        <v>1.4</v>
      </c>
      <c r="F36" s="24">
        <v>1</v>
      </c>
      <c r="G36" s="20">
        <v>1.4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</row>
    <row r="37" spans="1:153" x14ac:dyDescent="0.25">
      <c r="A37" s="21">
        <v>31</v>
      </c>
      <c r="B37" s="22"/>
      <c r="C37" s="17" t="s">
        <v>15</v>
      </c>
      <c r="D37" s="16" t="s">
        <v>233</v>
      </c>
      <c r="E37" s="23">
        <f t="shared" si="0"/>
        <v>11.6</v>
      </c>
      <c r="F37" s="24">
        <v>1</v>
      </c>
      <c r="G37" s="20">
        <v>11.6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</row>
    <row r="38" spans="1:153" x14ac:dyDescent="0.25">
      <c r="A38" s="16">
        <v>32</v>
      </c>
      <c r="B38" s="22"/>
      <c r="C38" s="17" t="s">
        <v>14</v>
      </c>
      <c r="D38" s="16" t="s">
        <v>233</v>
      </c>
      <c r="E38" s="23">
        <f t="shared" si="0"/>
        <v>26.8</v>
      </c>
      <c r="F38" s="24">
        <v>1</v>
      </c>
      <c r="G38" s="20">
        <v>26.8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</row>
    <row r="39" spans="1:153" x14ac:dyDescent="0.25">
      <c r="A39" s="21">
        <v>33</v>
      </c>
      <c r="B39" s="22"/>
      <c r="C39" s="17" t="s">
        <v>612</v>
      </c>
      <c r="D39" s="16" t="s">
        <v>233</v>
      </c>
      <c r="E39" s="23">
        <f t="shared" si="0"/>
        <v>11.22</v>
      </c>
      <c r="F39" s="24">
        <v>7</v>
      </c>
      <c r="G39" s="20">
        <v>78.540000000000006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</row>
    <row r="40" spans="1:153" x14ac:dyDescent="0.25">
      <c r="A40" s="16">
        <v>34</v>
      </c>
      <c r="B40" s="22"/>
      <c r="C40" s="17" t="s">
        <v>503</v>
      </c>
      <c r="D40" s="16" t="s">
        <v>236</v>
      </c>
      <c r="E40" s="23">
        <f t="shared" si="0"/>
        <v>0.34399999999999997</v>
      </c>
      <c r="F40" s="24">
        <v>100</v>
      </c>
      <c r="G40" s="20">
        <v>34.4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</row>
    <row r="41" spans="1:153" x14ac:dyDescent="0.25">
      <c r="A41" s="21">
        <v>35</v>
      </c>
      <c r="B41" s="22"/>
      <c r="C41" s="17" t="s">
        <v>619</v>
      </c>
      <c r="D41" s="16" t="s">
        <v>234</v>
      </c>
      <c r="E41" s="23">
        <f t="shared" si="0"/>
        <v>1.506</v>
      </c>
      <c r="F41" s="24">
        <v>8</v>
      </c>
      <c r="G41" s="20">
        <v>12.048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</row>
    <row r="42" spans="1:153" x14ac:dyDescent="0.25">
      <c r="A42" s="16">
        <v>36</v>
      </c>
      <c r="B42" s="22"/>
      <c r="C42" s="17" t="s">
        <v>159</v>
      </c>
      <c r="D42" s="16" t="s">
        <v>233</v>
      </c>
      <c r="E42" s="23">
        <f t="shared" si="0"/>
        <v>9</v>
      </c>
      <c r="F42" s="24">
        <v>3</v>
      </c>
      <c r="G42" s="20">
        <v>27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</row>
    <row r="43" spans="1:153" x14ac:dyDescent="0.25">
      <c r="A43" s="21">
        <v>37</v>
      </c>
      <c r="B43" s="22"/>
      <c r="C43" s="17" t="s">
        <v>168</v>
      </c>
      <c r="D43" s="16" t="s">
        <v>233</v>
      </c>
      <c r="E43" s="23">
        <f t="shared" si="0"/>
        <v>9.82</v>
      </c>
      <c r="F43" s="24">
        <v>3</v>
      </c>
      <c r="G43" s="20">
        <v>29.46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</row>
    <row r="44" spans="1:153" x14ac:dyDescent="0.25">
      <c r="A44" s="16">
        <v>38</v>
      </c>
      <c r="B44" s="22"/>
      <c r="C44" s="17" t="s">
        <v>328</v>
      </c>
      <c r="D44" s="16" t="s">
        <v>234</v>
      </c>
      <c r="E44" s="23">
        <f t="shared" si="0"/>
        <v>18.286000000000001</v>
      </c>
      <c r="F44" s="24">
        <v>2</v>
      </c>
      <c r="G44" s="20">
        <v>36.572000000000003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</row>
    <row r="45" spans="1:153" x14ac:dyDescent="0.25">
      <c r="A45" s="21">
        <v>39</v>
      </c>
      <c r="B45" s="22"/>
      <c r="C45" s="17" t="s">
        <v>620</v>
      </c>
      <c r="D45" s="16" t="s">
        <v>234</v>
      </c>
      <c r="E45" s="23">
        <f t="shared" si="0"/>
        <v>11.006</v>
      </c>
      <c r="F45" s="24">
        <v>8</v>
      </c>
      <c r="G45" s="20">
        <v>88.048000000000002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</row>
    <row r="46" spans="1:153" x14ac:dyDescent="0.25">
      <c r="A46" s="16">
        <v>40</v>
      </c>
      <c r="B46" s="22"/>
      <c r="C46" s="17" t="s">
        <v>621</v>
      </c>
      <c r="D46" s="16" t="s">
        <v>236</v>
      </c>
      <c r="E46" s="23">
        <f t="shared" si="0"/>
        <v>0.40560000000000007</v>
      </c>
      <c r="F46" s="24">
        <v>25</v>
      </c>
      <c r="G46" s="20">
        <v>10.140000000000002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</row>
    <row r="47" spans="1:153" x14ac:dyDescent="0.25">
      <c r="A47" s="21">
        <v>41</v>
      </c>
      <c r="B47" s="22"/>
      <c r="C47" s="17" t="s">
        <v>527</v>
      </c>
      <c r="D47" s="16" t="s">
        <v>234</v>
      </c>
      <c r="E47" s="23">
        <f t="shared" si="0"/>
        <v>2.0209999999999999</v>
      </c>
      <c r="F47" s="24">
        <v>5</v>
      </c>
      <c r="G47" s="20">
        <v>10.105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</row>
    <row r="48" spans="1:153" x14ac:dyDescent="0.25">
      <c r="A48" s="16">
        <v>42</v>
      </c>
      <c r="B48" s="22"/>
      <c r="C48" s="17" t="s">
        <v>90</v>
      </c>
      <c r="D48" s="16" t="s">
        <v>234</v>
      </c>
      <c r="E48" s="23">
        <f t="shared" si="0"/>
        <v>1.5321052631578942</v>
      </c>
      <c r="F48" s="24">
        <v>2</v>
      </c>
      <c r="G48" s="20">
        <v>3.0642105263157884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</row>
    <row r="49" spans="1:153" x14ac:dyDescent="0.25">
      <c r="A49" s="21">
        <v>43</v>
      </c>
      <c r="B49" s="22"/>
      <c r="C49" s="17" t="s">
        <v>293</v>
      </c>
      <c r="D49" s="16" t="s">
        <v>233</v>
      </c>
      <c r="E49" s="23">
        <f t="shared" si="0"/>
        <v>12</v>
      </c>
      <c r="F49" s="24">
        <v>4</v>
      </c>
      <c r="G49" s="20">
        <v>48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</row>
    <row r="50" spans="1:153" x14ac:dyDescent="0.25">
      <c r="A50" s="16">
        <v>44</v>
      </c>
      <c r="B50" s="22"/>
      <c r="C50" s="17" t="s">
        <v>517</v>
      </c>
      <c r="D50" s="16" t="s">
        <v>233</v>
      </c>
      <c r="E50" s="23">
        <f t="shared" si="0"/>
        <v>7.5</v>
      </c>
      <c r="F50" s="24">
        <v>7</v>
      </c>
      <c r="G50" s="20">
        <v>52.5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</row>
    <row r="51" spans="1:153" x14ac:dyDescent="0.25">
      <c r="A51" s="21">
        <v>45</v>
      </c>
      <c r="B51" s="22"/>
      <c r="C51" s="17" t="s">
        <v>528</v>
      </c>
      <c r="D51" s="16" t="s">
        <v>234</v>
      </c>
      <c r="E51" s="23">
        <f t="shared" si="0"/>
        <v>0.87100000000000011</v>
      </c>
      <c r="F51" s="24">
        <v>10</v>
      </c>
      <c r="G51" s="20">
        <v>8.7100000000000009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</row>
    <row r="52" spans="1:153" x14ac:dyDescent="0.25">
      <c r="A52" s="16">
        <v>46</v>
      </c>
      <c r="B52" s="22"/>
      <c r="C52" s="17" t="s">
        <v>529</v>
      </c>
      <c r="D52" s="16" t="s">
        <v>234</v>
      </c>
      <c r="E52" s="23">
        <f t="shared" si="0"/>
        <v>1.5890000000000015</v>
      </c>
      <c r="F52" s="24">
        <v>17</v>
      </c>
      <c r="G52" s="20">
        <v>27.013000000000027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</row>
    <row r="53" spans="1:153" x14ac:dyDescent="0.25">
      <c r="A53" s="21">
        <v>47</v>
      </c>
      <c r="B53" s="22"/>
      <c r="C53" s="17" t="s">
        <v>120</v>
      </c>
      <c r="D53" s="30" t="s">
        <v>238</v>
      </c>
      <c r="E53" s="23">
        <f t="shared" si="0"/>
        <v>2.1957142857142857</v>
      </c>
      <c r="F53" s="24">
        <v>2</v>
      </c>
      <c r="G53" s="20">
        <v>4.3914285714285715</v>
      </c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</row>
    <row r="54" spans="1:153" x14ac:dyDescent="0.25">
      <c r="A54" s="16">
        <v>48</v>
      </c>
      <c r="B54" s="22"/>
      <c r="C54" s="17" t="s">
        <v>97</v>
      </c>
      <c r="D54" s="16" t="s">
        <v>238</v>
      </c>
      <c r="E54" s="23">
        <f t="shared" si="0"/>
        <v>8</v>
      </c>
      <c r="F54" s="24">
        <v>5</v>
      </c>
      <c r="G54" s="20">
        <v>40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</row>
    <row r="55" spans="1:153" x14ac:dyDescent="0.25">
      <c r="A55" s="21">
        <v>49</v>
      </c>
      <c r="B55" s="22"/>
      <c r="C55" s="17" t="s">
        <v>134</v>
      </c>
      <c r="D55" s="30" t="s">
        <v>233</v>
      </c>
      <c r="E55" s="23">
        <f t="shared" si="0"/>
        <v>0.15</v>
      </c>
      <c r="F55" s="24">
        <v>1</v>
      </c>
      <c r="G55" s="20">
        <v>0.15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</row>
    <row r="56" spans="1:153" x14ac:dyDescent="0.25">
      <c r="A56" s="16">
        <v>50</v>
      </c>
      <c r="B56" s="22"/>
      <c r="C56" s="17" t="s">
        <v>134</v>
      </c>
      <c r="D56" s="16" t="s">
        <v>233</v>
      </c>
      <c r="E56" s="23">
        <f t="shared" si="0"/>
        <v>1.278</v>
      </c>
      <c r="F56" s="24">
        <v>10</v>
      </c>
      <c r="G56" s="20">
        <v>12.780000000000001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</row>
    <row r="57" spans="1:153" x14ac:dyDescent="0.25">
      <c r="A57" s="21">
        <v>51</v>
      </c>
      <c r="B57" s="22"/>
      <c r="C57" s="17" t="s">
        <v>622</v>
      </c>
      <c r="D57" s="16" t="s">
        <v>236</v>
      </c>
      <c r="E57" s="23">
        <f t="shared" si="0"/>
        <v>3.95E-2</v>
      </c>
      <c r="F57" s="24">
        <v>400</v>
      </c>
      <c r="G57" s="20">
        <v>15.8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</row>
    <row r="58" spans="1:153" x14ac:dyDescent="0.25">
      <c r="A58" s="16">
        <v>52</v>
      </c>
      <c r="B58" s="22"/>
      <c r="C58" s="17" t="s">
        <v>306</v>
      </c>
      <c r="D58" s="16" t="s">
        <v>234</v>
      </c>
      <c r="E58" s="23">
        <f t="shared" si="0"/>
        <v>1.6649999999999998</v>
      </c>
      <c r="F58" s="24">
        <v>10</v>
      </c>
      <c r="G58" s="20">
        <v>16.649999999999999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</row>
    <row r="59" spans="1:153" x14ac:dyDescent="0.25">
      <c r="A59" s="21">
        <v>53</v>
      </c>
      <c r="B59" s="22"/>
      <c r="C59" s="17" t="s">
        <v>531</v>
      </c>
      <c r="D59" s="16" t="s">
        <v>234</v>
      </c>
      <c r="E59" s="23">
        <f t="shared" si="0"/>
        <v>11.858000000000001</v>
      </c>
      <c r="F59" s="24">
        <v>5</v>
      </c>
      <c r="G59" s="20">
        <v>59.290000000000006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</row>
    <row r="60" spans="1:153" x14ac:dyDescent="0.25">
      <c r="A60" s="16">
        <v>54</v>
      </c>
      <c r="B60" s="22"/>
      <c r="C60" s="17" t="s">
        <v>176</v>
      </c>
      <c r="D60" s="30" t="s">
        <v>233</v>
      </c>
      <c r="E60" s="23">
        <f t="shared" si="0"/>
        <v>2</v>
      </c>
      <c r="F60" s="24">
        <v>1</v>
      </c>
      <c r="G60" s="20">
        <v>2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</row>
    <row r="61" spans="1:153" ht="14.25" customHeight="1" x14ac:dyDescent="0.25">
      <c r="A61" s="21">
        <v>55</v>
      </c>
      <c r="B61" s="42"/>
      <c r="C61" s="33" t="s">
        <v>115</v>
      </c>
      <c r="D61" s="34" t="s">
        <v>233</v>
      </c>
      <c r="E61" s="23">
        <f t="shared" si="0"/>
        <v>14.17</v>
      </c>
      <c r="F61" s="24">
        <v>1</v>
      </c>
      <c r="G61" s="20">
        <v>14.17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</row>
    <row r="62" spans="1:153" s="72" customFormat="1" x14ac:dyDescent="0.25">
      <c r="A62" s="16">
        <v>56</v>
      </c>
      <c r="B62" s="16"/>
      <c r="C62" s="17" t="s">
        <v>532</v>
      </c>
      <c r="D62" s="16" t="s">
        <v>236</v>
      </c>
      <c r="E62" s="23">
        <f t="shared" si="0"/>
        <v>2.9899999999999996E-2</v>
      </c>
      <c r="F62" s="24">
        <v>240</v>
      </c>
      <c r="G62" s="20">
        <v>7.1759999999999993</v>
      </c>
    </row>
    <row r="63" spans="1:153" s="72" customFormat="1" x14ac:dyDescent="0.25">
      <c r="A63" s="21">
        <v>57</v>
      </c>
      <c r="B63" s="16"/>
      <c r="C63" s="17" t="s">
        <v>613</v>
      </c>
      <c r="D63" s="16" t="s">
        <v>233</v>
      </c>
      <c r="E63" s="23">
        <f t="shared" si="0"/>
        <v>2</v>
      </c>
      <c r="F63" s="24">
        <v>2</v>
      </c>
      <c r="G63" s="20">
        <v>4</v>
      </c>
    </row>
    <row r="64" spans="1:153" s="72" customFormat="1" x14ac:dyDescent="0.25">
      <c r="A64" s="16">
        <v>58</v>
      </c>
      <c r="B64" s="16"/>
      <c r="C64" s="17" t="s">
        <v>533</v>
      </c>
      <c r="D64" s="16" t="s">
        <v>234</v>
      </c>
      <c r="E64" s="23">
        <f t="shared" si="0"/>
        <v>1.8389999999999997</v>
      </c>
      <c r="F64" s="24">
        <v>6</v>
      </c>
      <c r="G64" s="20">
        <v>11.033999999999999</v>
      </c>
    </row>
    <row r="65" spans="1:7" s="72" customFormat="1" x14ac:dyDescent="0.25">
      <c r="A65" s="21">
        <v>59</v>
      </c>
      <c r="B65" s="16"/>
      <c r="C65" s="17" t="s">
        <v>139</v>
      </c>
      <c r="D65" s="16" t="s">
        <v>233</v>
      </c>
      <c r="E65" s="23">
        <f t="shared" si="0"/>
        <v>0.31</v>
      </c>
      <c r="F65" s="24">
        <v>3</v>
      </c>
      <c r="G65" s="20">
        <v>0.92999999999999994</v>
      </c>
    </row>
    <row r="66" spans="1:7" s="72" customFormat="1" x14ac:dyDescent="0.25">
      <c r="A66" s="16">
        <v>60</v>
      </c>
      <c r="B66" s="16"/>
      <c r="C66" s="17" t="s">
        <v>182</v>
      </c>
      <c r="D66" s="16" t="s">
        <v>233</v>
      </c>
      <c r="E66" s="23">
        <f t="shared" si="0"/>
        <v>34</v>
      </c>
      <c r="F66" s="24">
        <v>1</v>
      </c>
      <c r="G66" s="20">
        <v>34</v>
      </c>
    </row>
    <row r="67" spans="1:7" s="72" customFormat="1" x14ac:dyDescent="0.25">
      <c r="A67" s="21">
        <v>61</v>
      </c>
      <c r="B67" s="16"/>
      <c r="C67" s="17" t="s">
        <v>180</v>
      </c>
      <c r="D67" s="16" t="s">
        <v>233</v>
      </c>
      <c r="E67" s="23">
        <f t="shared" si="0"/>
        <v>3.85</v>
      </c>
      <c r="F67" s="24">
        <v>1</v>
      </c>
      <c r="G67" s="20">
        <v>3.85</v>
      </c>
    </row>
    <row r="68" spans="1:7" s="72" customFormat="1" x14ac:dyDescent="0.25">
      <c r="A68" s="16">
        <v>62</v>
      </c>
      <c r="B68" s="16"/>
      <c r="C68" s="17" t="s">
        <v>173</v>
      </c>
      <c r="D68" s="30" t="s">
        <v>233</v>
      </c>
      <c r="E68" s="23">
        <f t="shared" si="0"/>
        <v>3</v>
      </c>
      <c r="F68" s="24">
        <v>1</v>
      </c>
      <c r="G68" s="20">
        <v>3</v>
      </c>
    </row>
    <row r="69" spans="1:7" s="72" customFormat="1" x14ac:dyDescent="0.25">
      <c r="A69" s="21">
        <v>63</v>
      </c>
      <c r="B69" s="16"/>
      <c r="C69" s="17" t="s">
        <v>623</v>
      </c>
      <c r="D69" s="16" t="s">
        <v>235</v>
      </c>
      <c r="E69" s="23">
        <f t="shared" si="0"/>
        <v>46.39</v>
      </c>
      <c r="F69" s="24">
        <v>1</v>
      </c>
      <c r="G69" s="20">
        <v>46.39</v>
      </c>
    </row>
    <row r="70" spans="1:7" s="72" customFormat="1" x14ac:dyDescent="0.25">
      <c r="A70" s="16">
        <v>64</v>
      </c>
      <c r="B70" s="16"/>
      <c r="C70" s="17" t="s">
        <v>184</v>
      </c>
      <c r="D70" s="16" t="s">
        <v>235</v>
      </c>
      <c r="E70" s="23">
        <f t="shared" si="0"/>
        <v>75.08</v>
      </c>
      <c r="F70" s="24">
        <v>1</v>
      </c>
      <c r="G70" s="20">
        <v>75.08</v>
      </c>
    </row>
    <row r="71" spans="1:7" s="72" customFormat="1" x14ac:dyDescent="0.25">
      <c r="A71" s="21">
        <v>65</v>
      </c>
      <c r="B71" s="16"/>
      <c r="C71" s="17" t="s">
        <v>285</v>
      </c>
      <c r="D71" s="16" t="s">
        <v>237</v>
      </c>
      <c r="E71" s="23">
        <f t="shared" si="0"/>
        <v>0.21600000000000036</v>
      </c>
      <c r="F71" s="24">
        <v>40</v>
      </c>
      <c r="G71" s="20">
        <v>8.6400000000000148</v>
      </c>
    </row>
    <row r="72" spans="1:7" s="72" customFormat="1" x14ac:dyDescent="0.25">
      <c r="A72" s="16">
        <v>66</v>
      </c>
      <c r="B72" s="16"/>
      <c r="C72" s="17" t="s">
        <v>285</v>
      </c>
      <c r="D72" s="16" t="s">
        <v>237</v>
      </c>
      <c r="E72" s="23">
        <f t="shared" ref="E72:E135" si="1">G72/F72</f>
        <v>0.74250000000000005</v>
      </c>
      <c r="F72" s="24">
        <v>1000</v>
      </c>
      <c r="G72" s="20">
        <v>742.5</v>
      </c>
    </row>
    <row r="73" spans="1:7" s="72" customFormat="1" ht="15" customHeight="1" x14ac:dyDescent="0.25">
      <c r="A73" s="21">
        <v>67</v>
      </c>
      <c r="B73" s="16"/>
      <c r="C73" s="17" t="s">
        <v>127</v>
      </c>
      <c r="D73" s="16" t="s">
        <v>233</v>
      </c>
      <c r="E73" s="23">
        <f t="shared" si="1"/>
        <v>6.39</v>
      </c>
      <c r="F73" s="24">
        <v>4</v>
      </c>
      <c r="G73" s="20">
        <v>25.56</v>
      </c>
    </row>
    <row r="74" spans="1:7" s="72" customFormat="1" x14ac:dyDescent="0.25">
      <c r="A74" s="16">
        <v>68</v>
      </c>
      <c r="B74" s="16"/>
      <c r="C74" s="17" t="s">
        <v>183</v>
      </c>
      <c r="D74" s="16" t="s">
        <v>233</v>
      </c>
      <c r="E74" s="23">
        <f t="shared" si="1"/>
        <v>3.6</v>
      </c>
      <c r="F74" s="24">
        <v>1</v>
      </c>
      <c r="G74" s="20">
        <v>3.6</v>
      </c>
    </row>
    <row r="75" spans="1:7" s="72" customFormat="1" x14ac:dyDescent="0.25">
      <c r="A75" s="21">
        <v>69</v>
      </c>
      <c r="B75" s="16"/>
      <c r="C75" s="17" t="s">
        <v>177</v>
      </c>
      <c r="D75" s="30" t="s">
        <v>233</v>
      </c>
      <c r="E75" s="23">
        <f t="shared" si="1"/>
        <v>3.12</v>
      </c>
      <c r="F75" s="24">
        <v>1</v>
      </c>
      <c r="G75" s="20">
        <v>3.12</v>
      </c>
    </row>
    <row r="76" spans="1:7" s="72" customFormat="1" x14ac:dyDescent="0.25">
      <c r="A76" s="16">
        <v>70</v>
      </c>
      <c r="B76" s="16"/>
      <c r="C76" s="17" t="s">
        <v>178</v>
      </c>
      <c r="D76" s="30" t="s">
        <v>233</v>
      </c>
      <c r="E76" s="23">
        <f t="shared" si="1"/>
        <v>1.91</v>
      </c>
      <c r="F76" s="24">
        <v>1</v>
      </c>
      <c r="G76" s="20">
        <v>1.91</v>
      </c>
    </row>
    <row r="77" spans="1:7" s="72" customFormat="1" x14ac:dyDescent="0.25">
      <c r="A77" s="21">
        <v>71</v>
      </c>
      <c r="B77" s="16"/>
      <c r="C77" s="17" t="s">
        <v>308</v>
      </c>
      <c r="D77" s="16" t="s">
        <v>242</v>
      </c>
      <c r="E77" s="23">
        <f t="shared" si="1"/>
        <v>0.13524999999999998</v>
      </c>
      <c r="F77" s="24">
        <v>900</v>
      </c>
      <c r="G77" s="20">
        <v>121.72499999999999</v>
      </c>
    </row>
    <row r="78" spans="1:7" s="72" customFormat="1" x14ac:dyDescent="0.25">
      <c r="A78" s="16">
        <v>72</v>
      </c>
      <c r="B78" s="16"/>
      <c r="C78" s="17" t="s">
        <v>309</v>
      </c>
      <c r="D78" s="16" t="s">
        <v>242</v>
      </c>
      <c r="E78" s="23">
        <f t="shared" si="1"/>
        <v>134.97999999999999</v>
      </c>
      <c r="F78" s="24">
        <v>1</v>
      </c>
      <c r="G78" s="20">
        <v>134.97999999999999</v>
      </c>
    </row>
    <row r="79" spans="1:7" s="72" customFormat="1" x14ac:dyDescent="0.25">
      <c r="A79" s="21">
        <v>73</v>
      </c>
      <c r="B79" s="16"/>
      <c r="C79" s="17" t="s">
        <v>536</v>
      </c>
      <c r="D79" s="16" t="s">
        <v>234</v>
      </c>
      <c r="E79" s="23">
        <f t="shared" si="1"/>
        <v>9.6559999999999988</v>
      </c>
      <c r="F79" s="24">
        <v>3</v>
      </c>
      <c r="G79" s="20">
        <v>28.967999999999996</v>
      </c>
    </row>
    <row r="80" spans="1:7" s="72" customFormat="1" x14ac:dyDescent="0.25">
      <c r="A80" s="16">
        <v>74</v>
      </c>
      <c r="B80" s="16"/>
      <c r="C80" s="17" t="s">
        <v>491</v>
      </c>
      <c r="D80" s="16" t="s">
        <v>234</v>
      </c>
      <c r="E80" s="23">
        <f t="shared" si="1"/>
        <v>14.228</v>
      </c>
      <c r="F80" s="24">
        <v>4</v>
      </c>
      <c r="G80" s="20">
        <v>56.911999999999999</v>
      </c>
    </row>
    <row r="81" spans="1:7" s="72" customFormat="1" x14ac:dyDescent="0.25">
      <c r="A81" s="21">
        <v>75</v>
      </c>
      <c r="B81" s="16"/>
      <c r="C81" s="17" t="s">
        <v>447</v>
      </c>
      <c r="D81" s="16" t="s">
        <v>233</v>
      </c>
      <c r="E81" s="23">
        <f t="shared" si="1"/>
        <v>8.33</v>
      </c>
      <c r="F81" s="24">
        <v>1</v>
      </c>
      <c r="G81" s="20">
        <v>8.33</v>
      </c>
    </row>
    <row r="82" spans="1:7" s="72" customFormat="1" x14ac:dyDescent="0.25">
      <c r="A82" s="16">
        <v>76</v>
      </c>
      <c r="B82" s="16"/>
      <c r="C82" s="17" t="s">
        <v>8</v>
      </c>
      <c r="D82" s="30" t="s">
        <v>233</v>
      </c>
      <c r="E82" s="23">
        <f t="shared" si="1"/>
        <v>6.8999999999999995</v>
      </c>
      <c r="F82" s="24">
        <v>7</v>
      </c>
      <c r="G82" s="20">
        <v>48.3</v>
      </c>
    </row>
    <row r="83" spans="1:7" s="72" customFormat="1" x14ac:dyDescent="0.25">
      <c r="A83" s="21">
        <v>77</v>
      </c>
      <c r="B83" s="16"/>
      <c r="C83" s="17" t="s">
        <v>626</v>
      </c>
      <c r="D83" s="16" t="s">
        <v>233</v>
      </c>
      <c r="E83" s="23">
        <f t="shared" si="1"/>
        <v>46</v>
      </c>
      <c r="F83" s="24">
        <v>3</v>
      </c>
      <c r="G83" s="20">
        <v>138</v>
      </c>
    </row>
    <row r="84" spans="1:7" s="72" customFormat="1" x14ac:dyDescent="0.25">
      <c r="A84" s="16">
        <v>78</v>
      </c>
      <c r="B84" s="16"/>
      <c r="C84" s="17" t="s">
        <v>91</v>
      </c>
      <c r="D84" s="16" t="s">
        <v>233</v>
      </c>
      <c r="E84" s="23">
        <f t="shared" si="1"/>
        <v>6.8</v>
      </c>
      <c r="F84" s="24">
        <v>2</v>
      </c>
      <c r="G84" s="20">
        <v>13.6</v>
      </c>
    </row>
    <row r="85" spans="1:7" s="72" customFormat="1" x14ac:dyDescent="0.25">
      <c r="A85" s="21">
        <v>79</v>
      </c>
      <c r="B85" s="16"/>
      <c r="C85" s="17" t="s">
        <v>538</v>
      </c>
      <c r="D85" s="16" t="s">
        <v>234</v>
      </c>
      <c r="E85" s="23">
        <f t="shared" si="1"/>
        <v>1.7760000000000002</v>
      </c>
      <c r="F85" s="24">
        <v>10</v>
      </c>
      <c r="G85" s="20">
        <v>17.760000000000002</v>
      </c>
    </row>
    <row r="86" spans="1:7" s="72" customFormat="1" x14ac:dyDescent="0.25">
      <c r="A86" s="16">
        <v>80</v>
      </c>
      <c r="B86" s="16"/>
      <c r="C86" s="17" t="s">
        <v>625</v>
      </c>
      <c r="D86" s="16" t="s">
        <v>663</v>
      </c>
      <c r="E86" s="23">
        <f t="shared" si="1"/>
        <v>5.3320000000000013E-2</v>
      </c>
      <c r="F86" s="24">
        <v>535</v>
      </c>
      <c r="G86" s="20">
        <v>28.526200000000006</v>
      </c>
    </row>
    <row r="87" spans="1:7" s="72" customFormat="1" x14ac:dyDescent="0.25">
      <c r="A87" s="21">
        <v>81</v>
      </c>
      <c r="B87" s="16"/>
      <c r="C87" s="17" t="s">
        <v>540</v>
      </c>
      <c r="D87" s="16" t="s">
        <v>234</v>
      </c>
      <c r="E87" s="23">
        <f t="shared" si="1"/>
        <v>1.2600000000000002</v>
      </c>
      <c r="F87" s="24">
        <v>4</v>
      </c>
      <c r="G87" s="20">
        <v>5.0400000000000009</v>
      </c>
    </row>
    <row r="88" spans="1:7" s="72" customFormat="1" x14ac:dyDescent="0.25">
      <c r="A88" s="16">
        <v>82</v>
      </c>
      <c r="B88" s="16"/>
      <c r="C88" s="17" t="s">
        <v>42</v>
      </c>
      <c r="D88" s="16" t="s">
        <v>233</v>
      </c>
      <c r="E88" s="23">
        <f t="shared" si="1"/>
        <v>1.8999999999999981</v>
      </c>
      <c r="F88" s="24">
        <v>20</v>
      </c>
      <c r="G88" s="20">
        <v>37.999999999999964</v>
      </c>
    </row>
    <row r="89" spans="1:7" s="72" customFormat="1" x14ac:dyDescent="0.25">
      <c r="A89" s="21">
        <v>83</v>
      </c>
      <c r="B89" s="16"/>
      <c r="C89" s="17" t="s">
        <v>518</v>
      </c>
      <c r="D89" s="16" t="s">
        <v>233</v>
      </c>
      <c r="E89" s="23">
        <f t="shared" si="1"/>
        <v>1.2</v>
      </c>
      <c r="F89" s="24">
        <v>80</v>
      </c>
      <c r="G89" s="20">
        <v>96</v>
      </c>
    </row>
    <row r="90" spans="1:7" s="72" customFormat="1" x14ac:dyDescent="0.25">
      <c r="A90" s="16">
        <v>84</v>
      </c>
      <c r="B90" s="16"/>
      <c r="C90" s="17" t="s">
        <v>43</v>
      </c>
      <c r="D90" s="16" t="s">
        <v>233</v>
      </c>
      <c r="E90" s="23">
        <f t="shared" si="1"/>
        <v>2.8</v>
      </c>
      <c r="F90" s="24">
        <v>50</v>
      </c>
      <c r="G90" s="20">
        <v>140</v>
      </c>
    </row>
    <row r="91" spans="1:7" s="72" customFormat="1" x14ac:dyDescent="0.25">
      <c r="A91" s="21">
        <v>85</v>
      </c>
      <c r="B91" s="16"/>
      <c r="C91" s="17" t="s">
        <v>489</v>
      </c>
      <c r="D91" s="16" t="s">
        <v>233</v>
      </c>
      <c r="E91" s="23">
        <f t="shared" si="1"/>
        <v>1.6</v>
      </c>
      <c r="F91" s="24">
        <v>10</v>
      </c>
      <c r="G91" s="20">
        <v>16</v>
      </c>
    </row>
    <row r="92" spans="1:7" s="72" customFormat="1" x14ac:dyDescent="0.25">
      <c r="A92" s="16">
        <v>86</v>
      </c>
      <c r="B92" s="16"/>
      <c r="C92" s="17" t="s">
        <v>179</v>
      </c>
      <c r="D92" s="16" t="s">
        <v>233</v>
      </c>
      <c r="E92" s="23">
        <f t="shared" si="1"/>
        <v>55.83</v>
      </c>
      <c r="F92" s="24">
        <v>1</v>
      </c>
      <c r="G92" s="20">
        <v>55.83</v>
      </c>
    </row>
    <row r="93" spans="1:7" s="72" customFormat="1" x14ac:dyDescent="0.25">
      <c r="A93" s="21">
        <v>87</v>
      </c>
      <c r="B93" s="16"/>
      <c r="C93" s="33" t="s">
        <v>810</v>
      </c>
      <c r="D93" s="34" t="s">
        <v>234</v>
      </c>
      <c r="E93" s="23">
        <f t="shared" si="1"/>
        <v>2.3759999999999999</v>
      </c>
      <c r="F93" s="24">
        <v>50</v>
      </c>
      <c r="G93" s="20">
        <v>118.8</v>
      </c>
    </row>
    <row r="94" spans="1:7" s="72" customFormat="1" x14ac:dyDescent="0.25">
      <c r="A94" s="16">
        <v>88</v>
      </c>
      <c r="B94" s="16"/>
      <c r="C94" s="33" t="s">
        <v>81</v>
      </c>
      <c r="D94" s="34" t="s">
        <v>233</v>
      </c>
      <c r="E94" s="23">
        <f t="shared" si="1"/>
        <v>4.2</v>
      </c>
      <c r="F94" s="24">
        <v>20</v>
      </c>
      <c r="G94" s="20">
        <v>84</v>
      </c>
    </row>
    <row r="95" spans="1:7" s="72" customFormat="1" x14ac:dyDescent="0.25">
      <c r="A95" s="21">
        <v>89</v>
      </c>
      <c r="B95" s="16"/>
      <c r="C95" s="33" t="s">
        <v>44</v>
      </c>
      <c r="D95" s="34" t="s">
        <v>233</v>
      </c>
      <c r="E95" s="23">
        <f t="shared" si="1"/>
        <v>8.82</v>
      </c>
      <c r="F95" s="24">
        <v>20</v>
      </c>
      <c r="G95" s="20">
        <v>176.4</v>
      </c>
    </row>
    <row r="96" spans="1:7" s="72" customFormat="1" x14ac:dyDescent="0.25">
      <c r="A96" s="16">
        <v>90</v>
      </c>
      <c r="B96" s="34"/>
      <c r="C96" s="33" t="s">
        <v>82</v>
      </c>
      <c r="D96" s="34" t="s">
        <v>233</v>
      </c>
      <c r="E96" s="23">
        <f t="shared" si="1"/>
        <v>9</v>
      </c>
      <c r="F96" s="24">
        <v>20</v>
      </c>
      <c r="G96" s="20">
        <v>180</v>
      </c>
    </row>
    <row r="97" spans="1:7" s="72" customFormat="1" x14ac:dyDescent="0.25">
      <c r="A97" s="21">
        <v>91</v>
      </c>
      <c r="B97" s="34"/>
      <c r="C97" s="33" t="s">
        <v>30</v>
      </c>
      <c r="D97" s="34" t="s">
        <v>233</v>
      </c>
      <c r="E97" s="23">
        <f t="shared" si="1"/>
        <v>4.5</v>
      </c>
      <c r="F97" s="24">
        <v>20</v>
      </c>
      <c r="G97" s="20">
        <v>90</v>
      </c>
    </row>
    <row r="98" spans="1:7" s="72" customFormat="1" x14ac:dyDescent="0.25">
      <c r="A98" s="16">
        <v>92</v>
      </c>
      <c r="B98" s="34"/>
      <c r="C98" s="33" t="s">
        <v>846</v>
      </c>
      <c r="D98" s="34" t="s">
        <v>233</v>
      </c>
      <c r="E98" s="23">
        <f t="shared" si="1"/>
        <v>20.32</v>
      </c>
      <c r="F98" s="24">
        <v>10</v>
      </c>
      <c r="G98" s="20">
        <v>203.2</v>
      </c>
    </row>
    <row r="99" spans="1:7" s="72" customFormat="1" x14ac:dyDescent="0.25">
      <c r="A99" s="21">
        <v>93</v>
      </c>
      <c r="B99" s="34"/>
      <c r="C99" s="33" t="s">
        <v>811</v>
      </c>
      <c r="D99" s="34" t="s">
        <v>236</v>
      </c>
      <c r="E99" s="23">
        <f t="shared" si="1"/>
        <v>0.22650000000000003</v>
      </c>
      <c r="F99" s="24">
        <v>100</v>
      </c>
      <c r="G99" s="20">
        <v>22.650000000000002</v>
      </c>
    </row>
    <row r="100" spans="1:7" s="72" customFormat="1" x14ac:dyDescent="0.25">
      <c r="A100" s="16">
        <v>94</v>
      </c>
      <c r="B100" s="34"/>
      <c r="C100" s="33" t="s">
        <v>520</v>
      </c>
      <c r="D100" s="34" t="s">
        <v>240</v>
      </c>
      <c r="E100" s="23">
        <f t="shared" si="1"/>
        <v>0.30599999999999999</v>
      </c>
      <c r="F100" s="24">
        <v>50</v>
      </c>
      <c r="G100" s="20">
        <v>15.299999999999999</v>
      </c>
    </row>
    <row r="101" spans="1:7" s="72" customFormat="1" x14ac:dyDescent="0.25">
      <c r="A101" s="21">
        <v>95</v>
      </c>
      <c r="B101" s="34"/>
      <c r="C101" s="33" t="s">
        <v>812</v>
      </c>
      <c r="D101" s="34" t="s">
        <v>242</v>
      </c>
      <c r="E101" s="23">
        <f t="shared" si="1"/>
        <v>11.76</v>
      </c>
      <c r="F101" s="24">
        <v>20</v>
      </c>
      <c r="G101" s="20">
        <v>235.2</v>
      </c>
    </row>
    <row r="102" spans="1:7" s="72" customFormat="1" x14ac:dyDescent="0.25">
      <c r="A102" s="16">
        <v>96</v>
      </c>
      <c r="B102" s="34"/>
      <c r="C102" s="33" t="s">
        <v>847</v>
      </c>
      <c r="D102" s="34" t="s">
        <v>242</v>
      </c>
      <c r="E102" s="23">
        <f t="shared" si="1"/>
        <v>6.85</v>
      </c>
      <c r="F102" s="24">
        <v>10</v>
      </c>
      <c r="G102" s="20">
        <v>68.5</v>
      </c>
    </row>
    <row r="103" spans="1:7" s="72" customFormat="1" x14ac:dyDescent="0.25">
      <c r="A103" s="21">
        <v>97</v>
      </c>
      <c r="B103" s="34"/>
      <c r="C103" s="33" t="s">
        <v>313</v>
      </c>
      <c r="D103" s="34" t="s">
        <v>234</v>
      </c>
      <c r="E103" s="23">
        <f t="shared" si="1"/>
        <v>4.5579999999999998</v>
      </c>
      <c r="F103" s="24">
        <v>20</v>
      </c>
      <c r="G103" s="20">
        <v>91.16</v>
      </c>
    </row>
    <row r="104" spans="1:7" s="72" customFormat="1" x14ac:dyDescent="0.25">
      <c r="A104" s="16">
        <v>98</v>
      </c>
      <c r="B104" s="34"/>
      <c r="C104" s="33" t="s">
        <v>813</v>
      </c>
      <c r="D104" s="34" t="s">
        <v>235</v>
      </c>
      <c r="E104" s="23">
        <f t="shared" si="1"/>
        <v>12.76</v>
      </c>
      <c r="F104" s="24">
        <v>1</v>
      </c>
      <c r="G104" s="20">
        <v>12.76</v>
      </c>
    </row>
    <row r="105" spans="1:7" s="72" customFormat="1" x14ac:dyDescent="0.25">
      <c r="A105" s="21">
        <v>99</v>
      </c>
      <c r="B105" s="34"/>
      <c r="C105" s="33" t="s">
        <v>848</v>
      </c>
      <c r="D105" s="34" t="s">
        <v>242</v>
      </c>
      <c r="E105" s="23">
        <f t="shared" si="1"/>
        <v>119.46</v>
      </c>
      <c r="F105" s="24">
        <v>1</v>
      </c>
      <c r="G105" s="20">
        <v>119.46</v>
      </c>
    </row>
    <row r="106" spans="1:7" s="72" customFormat="1" x14ac:dyDescent="0.25">
      <c r="A106" s="16">
        <v>100</v>
      </c>
      <c r="B106" s="34"/>
      <c r="C106" s="33" t="s">
        <v>849</v>
      </c>
      <c r="D106" s="34" t="s">
        <v>234</v>
      </c>
      <c r="E106" s="23">
        <f t="shared" si="1"/>
        <v>2.6339999999999999</v>
      </c>
      <c r="F106" s="24">
        <v>12</v>
      </c>
      <c r="G106" s="20">
        <v>31.607999999999997</v>
      </c>
    </row>
    <row r="107" spans="1:7" s="72" customFormat="1" x14ac:dyDescent="0.25">
      <c r="A107" s="21">
        <v>101</v>
      </c>
      <c r="B107" s="34"/>
      <c r="C107" s="33" t="s">
        <v>319</v>
      </c>
      <c r="D107" s="34" t="s">
        <v>234</v>
      </c>
      <c r="E107" s="23">
        <f t="shared" si="1"/>
        <v>1.2869999999999999</v>
      </c>
      <c r="F107" s="24">
        <v>50</v>
      </c>
      <c r="G107" s="20">
        <v>64.349999999999994</v>
      </c>
    </row>
    <row r="108" spans="1:7" s="72" customFormat="1" x14ac:dyDescent="0.25">
      <c r="A108" s="16">
        <v>102</v>
      </c>
      <c r="B108" s="34"/>
      <c r="C108" s="33" t="s">
        <v>448</v>
      </c>
      <c r="D108" s="34" t="s">
        <v>233</v>
      </c>
      <c r="E108" s="23">
        <f t="shared" si="1"/>
        <v>12</v>
      </c>
      <c r="F108" s="24">
        <v>50</v>
      </c>
      <c r="G108" s="20">
        <v>600</v>
      </c>
    </row>
    <row r="109" spans="1:7" s="72" customFormat="1" x14ac:dyDescent="0.25">
      <c r="A109" s="21">
        <v>103</v>
      </c>
      <c r="B109" s="34"/>
      <c r="C109" s="33" t="s">
        <v>167</v>
      </c>
      <c r="D109" s="34" t="s">
        <v>233</v>
      </c>
      <c r="E109" s="23">
        <f t="shared" si="1"/>
        <v>8.5</v>
      </c>
      <c r="F109" s="24">
        <v>2</v>
      </c>
      <c r="G109" s="20">
        <v>17</v>
      </c>
    </row>
    <row r="110" spans="1:7" s="72" customFormat="1" x14ac:dyDescent="0.25">
      <c r="A110" s="16">
        <v>104</v>
      </c>
      <c r="B110" s="34"/>
      <c r="C110" s="33" t="s">
        <v>850</v>
      </c>
      <c r="D110" s="34" t="s">
        <v>234</v>
      </c>
      <c r="E110" s="23">
        <f t="shared" si="1"/>
        <v>4.7</v>
      </c>
      <c r="F110" s="24">
        <v>10</v>
      </c>
      <c r="G110" s="20">
        <v>47</v>
      </c>
    </row>
    <row r="111" spans="1:7" s="72" customFormat="1" x14ac:dyDescent="0.25">
      <c r="A111" s="21">
        <v>105</v>
      </c>
      <c r="B111" s="34"/>
      <c r="C111" s="33" t="s">
        <v>90</v>
      </c>
      <c r="D111" s="34" t="s">
        <v>234</v>
      </c>
      <c r="E111" s="23">
        <f t="shared" si="1"/>
        <v>1.8</v>
      </c>
      <c r="F111" s="24">
        <v>10</v>
      </c>
      <c r="G111" s="20">
        <v>18</v>
      </c>
    </row>
    <row r="112" spans="1:7" s="72" customFormat="1" x14ac:dyDescent="0.25">
      <c r="A112" s="16">
        <v>106</v>
      </c>
      <c r="B112" s="34"/>
      <c r="C112" s="33" t="s">
        <v>851</v>
      </c>
      <c r="D112" s="34" t="s">
        <v>233</v>
      </c>
      <c r="E112" s="23">
        <f t="shared" si="1"/>
        <v>0.75</v>
      </c>
      <c r="F112" s="24">
        <v>100</v>
      </c>
      <c r="G112" s="20">
        <v>75</v>
      </c>
    </row>
    <row r="113" spans="1:7" s="72" customFormat="1" x14ac:dyDescent="0.25">
      <c r="A113" s="21">
        <v>107</v>
      </c>
      <c r="B113" s="34"/>
      <c r="C113" s="33" t="s">
        <v>565</v>
      </c>
      <c r="D113" s="34" t="s">
        <v>233</v>
      </c>
      <c r="E113" s="23">
        <f t="shared" si="1"/>
        <v>9</v>
      </c>
      <c r="F113" s="24">
        <v>10</v>
      </c>
      <c r="G113" s="20">
        <v>90</v>
      </c>
    </row>
    <row r="114" spans="1:7" s="72" customFormat="1" x14ac:dyDescent="0.25">
      <c r="A114" s="16">
        <v>108</v>
      </c>
      <c r="B114" s="34"/>
      <c r="C114" s="33" t="s">
        <v>304</v>
      </c>
      <c r="D114" s="34" t="s">
        <v>234</v>
      </c>
      <c r="E114" s="23">
        <f t="shared" si="1"/>
        <v>1.6559999999999999</v>
      </c>
      <c r="F114" s="24">
        <v>50</v>
      </c>
      <c r="G114" s="20">
        <v>82.8</v>
      </c>
    </row>
    <row r="115" spans="1:7" s="72" customFormat="1" x14ac:dyDescent="0.25">
      <c r="A115" s="21">
        <v>109</v>
      </c>
      <c r="B115" s="34"/>
      <c r="C115" s="33" t="s">
        <v>647</v>
      </c>
      <c r="D115" s="34" t="s">
        <v>234</v>
      </c>
      <c r="E115" s="23">
        <f t="shared" si="1"/>
        <v>3.38</v>
      </c>
      <c r="F115" s="24">
        <v>20</v>
      </c>
      <c r="G115" s="20">
        <v>67.599999999999994</v>
      </c>
    </row>
    <row r="116" spans="1:7" s="72" customFormat="1" x14ac:dyDescent="0.25">
      <c r="A116" s="16">
        <v>110</v>
      </c>
      <c r="B116" s="34"/>
      <c r="C116" s="33" t="s">
        <v>852</v>
      </c>
      <c r="D116" s="34" t="s">
        <v>234</v>
      </c>
      <c r="E116" s="23">
        <f t="shared" si="1"/>
        <v>0.874</v>
      </c>
      <c r="F116" s="24">
        <v>10</v>
      </c>
      <c r="G116" s="20">
        <v>8.74</v>
      </c>
    </row>
    <row r="117" spans="1:7" s="72" customFormat="1" x14ac:dyDescent="0.25">
      <c r="A117" s="21">
        <v>111</v>
      </c>
      <c r="B117" s="34"/>
      <c r="C117" s="33" t="s">
        <v>853</v>
      </c>
      <c r="D117" s="34" t="s">
        <v>234</v>
      </c>
      <c r="E117" s="23">
        <f t="shared" si="1"/>
        <v>11.55</v>
      </c>
      <c r="F117" s="24">
        <v>2</v>
      </c>
      <c r="G117" s="20">
        <v>23.1</v>
      </c>
    </row>
    <row r="118" spans="1:7" s="72" customFormat="1" x14ac:dyDescent="0.25">
      <c r="A118" s="16">
        <v>112</v>
      </c>
      <c r="B118" s="34"/>
      <c r="C118" s="33" t="s">
        <v>273</v>
      </c>
      <c r="D118" s="34" t="s">
        <v>240</v>
      </c>
      <c r="E118" s="23">
        <f t="shared" si="1"/>
        <v>0.1925</v>
      </c>
      <c r="F118" s="24">
        <v>40</v>
      </c>
      <c r="G118" s="20">
        <v>7.7</v>
      </c>
    </row>
    <row r="119" spans="1:7" s="72" customFormat="1" x14ac:dyDescent="0.25">
      <c r="A119" s="21">
        <v>113</v>
      </c>
      <c r="B119" s="34"/>
      <c r="C119" s="33" t="s">
        <v>854</v>
      </c>
      <c r="D119" s="34" t="s">
        <v>234</v>
      </c>
      <c r="E119" s="23">
        <f t="shared" si="1"/>
        <v>12.432</v>
      </c>
      <c r="F119" s="24">
        <v>25</v>
      </c>
      <c r="G119" s="20">
        <v>310.8</v>
      </c>
    </row>
    <row r="120" spans="1:7" s="72" customFormat="1" x14ac:dyDescent="0.25">
      <c r="A120" s="16">
        <v>114</v>
      </c>
      <c r="B120" s="34"/>
      <c r="C120" s="33" t="s">
        <v>823</v>
      </c>
      <c r="D120" s="34" t="s">
        <v>235</v>
      </c>
      <c r="E120" s="23">
        <f t="shared" si="1"/>
        <v>3.63</v>
      </c>
      <c r="F120" s="24">
        <v>10</v>
      </c>
      <c r="G120" s="20">
        <v>36.299999999999997</v>
      </c>
    </row>
    <row r="121" spans="1:7" s="72" customFormat="1" x14ac:dyDescent="0.25">
      <c r="A121" s="21">
        <v>115</v>
      </c>
      <c r="B121" s="34"/>
      <c r="C121" s="33" t="s">
        <v>56</v>
      </c>
      <c r="D121" s="34" t="s">
        <v>233</v>
      </c>
      <c r="E121" s="23">
        <f t="shared" si="1"/>
        <v>2.0699999999999998</v>
      </c>
      <c r="F121" s="24">
        <v>190</v>
      </c>
      <c r="G121" s="20">
        <v>393.29999999999995</v>
      </c>
    </row>
    <row r="122" spans="1:7" s="72" customFormat="1" x14ac:dyDescent="0.25">
      <c r="A122" s="16">
        <v>116</v>
      </c>
      <c r="B122" s="34"/>
      <c r="C122" s="33" t="s">
        <v>330</v>
      </c>
      <c r="D122" s="34" t="s">
        <v>233</v>
      </c>
      <c r="E122" s="23">
        <f t="shared" si="1"/>
        <v>5</v>
      </c>
      <c r="F122" s="24">
        <v>100</v>
      </c>
      <c r="G122" s="20">
        <v>500</v>
      </c>
    </row>
    <row r="123" spans="1:7" s="72" customFormat="1" x14ac:dyDescent="0.25">
      <c r="A123" s="21">
        <v>117</v>
      </c>
      <c r="B123" s="34"/>
      <c r="C123" s="33" t="s">
        <v>855</v>
      </c>
      <c r="D123" s="34" t="s">
        <v>233</v>
      </c>
      <c r="E123" s="23">
        <f t="shared" si="1"/>
        <v>4.4000000000000004</v>
      </c>
      <c r="F123" s="24">
        <v>10</v>
      </c>
      <c r="G123" s="20">
        <v>44</v>
      </c>
    </row>
    <row r="124" spans="1:7" s="72" customFormat="1" x14ac:dyDescent="0.25">
      <c r="A124" s="16">
        <v>118</v>
      </c>
      <c r="B124" s="34"/>
      <c r="C124" s="33" t="s">
        <v>825</v>
      </c>
      <c r="D124" s="34" t="s">
        <v>234</v>
      </c>
      <c r="E124" s="23">
        <f t="shared" si="1"/>
        <v>2.444</v>
      </c>
      <c r="F124" s="24">
        <v>50</v>
      </c>
      <c r="G124" s="20">
        <v>122.2</v>
      </c>
    </row>
    <row r="125" spans="1:7" s="72" customFormat="1" x14ac:dyDescent="0.25">
      <c r="A125" s="21">
        <v>119</v>
      </c>
      <c r="B125" s="34"/>
      <c r="C125" s="33" t="s">
        <v>307</v>
      </c>
      <c r="D125" s="34" t="s">
        <v>234</v>
      </c>
      <c r="E125" s="23">
        <f t="shared" si="1"/>
        <v>4.1269999999999998</v>
      </c>
      <c r="F125" s="24">
        <v>10</v>
      </c>
      <c r="G125" s="20">
        <v>41.269999999999996</v>
      </c>
    </row>
    <row r="126" spans="1:7" s="72" customFormat="1" x14ac:dyDescent="0.25">
      <c r="A126" s="16">
        <v>120</v>
      </c>
      <c r="B126" s="34"/>
      <c r="C126" s="33" t="s">
        <v>856</v>
      </c>
      <c r="D126" s="34" t="s">
        <v>233</v>
      </c>
      <c r="E126" s="23">
        <f t="shared" si="1"/>
        <v>10.836499999999999</v>
      </c>
      <c r="F126" s="24">
        <v>19</v>
      </c>
      <c r="G126" s="20">
        <v>205.89349999999999</v>
      </c>
    </row>
    <row r="127" spans="1:7" s="72" customFormat="1" x14ac:dyDescent="0.25">
      <c r="A127" s="21">
        <v>121</v>
      </c>
      <c r="B127" s="34"/>
      <c r="C127" s="33" t="s">
        <v>857</v>
      </c>
      <c r="D127" s="34" t="s">
        <v>234</v>
      </c>
      <c r="E127" s="23">
        <f t="shared" si="1"/>
        <v>12.35</v>
      </c>
      <c r="F127" s="24">
        <v>5</v>
      </c>
      <c r="G127" s="20">
        <v>61.75</v>
      </c>
    </row>
    <row r="128" spans="1:7" s="72" customFormat="1" x14ac:dyDescent="0.25">
      <c r="A128" s="16">
        <v>122</v>
      </c>
      <c r="B128" s="34"/>
      <c r="C128" s="33" t="s">
        <v>614</v>
      </c>
      <c r="D128" s="34" t="s">
        <v>233</v>
      </c>
      <c r="E128" s="23">
        <f t="shared" si="1"/>
        <v>0.3</v>
      </c>
      <c r="F128" s="24">
        <v>400</v>
      </c>
      <c r="G128" s="20">
        <v>120</v>
      </c>
    </row>
    <row r="129" spans="1:7" s="72" customFormat="1" x14ac:dyDescent="0.25">
      <c r="A129" s="21">
        <v>123</v>
      </c>
      <c r="B129" s="34"/>
      <c r="C129" s="33" t="s">
        <v>858</v>
      </c>
      <c r="D129" s="34" t="s">
        <v>233</v>
      </c>
      <c r="E129" s="23">
        <f t="shared" si="1"/>
        <v>3.16</v>
      </c>
      <c r="F129" s="24">
        <v>20</v>
      </c>
      <c r="G129" s="20">
        <v>63.2</v>
      </c>
    </row>
    <row r="130" spans="1:7" s="72" customFormat="1" x14ac:dyDescent="0.25">
      <c r="A130" s="16">
        <v>124</v>
      </c>
      <c r="B130" s="34"/>
      <c r="C130" s="33" t="s">
        <v>859</v>
      </c>
      <c r="D130" s="34" t="s">
        <v>233</v>
      </c>
      <c r="E130" s="23">
        <f t="shared" si="1"/>
        <v>0.28000000000000003</v>
      </c>
      <c r="F130" s="24">
        <v>20</v>
      </c>
      <c r="G130" s="20">
        <v>5.6000000000000005</v>
      </c>
    </row>
    <row r="131" spans="1:7" s="72" customFormat="1" x14ac:dyDescent="0.25">
      <c r="A131" s="21">
        <v>125</v>
      </c>
      <c r="B131" s="34"/>
      <c r="C131" s="33" t="s">
        <v>831</v>
      </c>
      <c r="D131" s="34" t="s">
        <v>234</v>
      </c>
      <c r="E131" s="23">
        <f t="shared" si="1"/>
        <v>10.475</v>
      </c>
      <c r="F131" s="24">
        <v>10</v>
      </c>
      <c r="G131" s="20">
        <v>104.75</v>
      </c>
    </row>
    <row r="132" spans="1:7" s="72" customFormat="1" x14ac:dyDescent="0.25">
      <c r="A132" s="16">
        <v>126</v>
      </c>
      <c r="B132" s="34"/>
      <c r="C132" s="33" t="s">
        <v>860</v>
      </c>
      <c r="D132" s="34" t="s">
        <v>233</v>
      </c>
      <c r="E132" s="23">
        <f t="shared" si="1"/>
        <v>8.7200000000000006</v>
      </c>
      <c r="F132" s="24">
        <v>2</v>
      </c>
      <c r="G132" s="20">
        <v>17.440000000000001</v>
      </c>
    </row>
    <row r="133" spans="1:7" s="72" customFormat="1" x14ac:dyDescent="0.25">
      <c r="A133" s="21">
        <v>127</v>
      </c>
      <c r="B133" s="34"/>
      <c r="C133" s="33" t="s">
        <v>624</v>
      </c>
      <c r="D133" s="34" t="s">
        <v>234</v>
      </c>
      <c r="E133" s="23">
        <f t="shared" si="1"/>
        <v>14.645</v>
      </c>
      <c r="F133" s="24">
        <v>10</v>
      </c>
      <c r="G133" s="20">
        <v>146.44999999999999</v>
      </c>
    </row>
    <row r="134" spans="1:7" s="72" customFormat="1" x14ac:dyDescent="0.25">
      <c r="A134" s="16">
        <v>128</v>
      </c>
      <c r="B134" s="34"/>
      <c r="C134" s="33" t="s">
        <v>789</v>
      </c>
      <c r="D134" s="34" t="s">
        <v>234</v>
      </c>
      <c r="E134" s="23">
        <f t="shared" si="1"/>
        <v>19.045999999999999</v>
      </c>
      <c r="F134" s="24">
        <v>9</v>
      </c>
      <c r="G134" s="20">
        <v>171.41399999999999</v>
      </c>
    </row>
    <row r="135" spans="1:7" s="72" customFormat="1" x14ac:dyDescent="0.25">
      <c r="A135" s="21">
        <v>129</v>
      </c>
      <c r="B135" s="34"/>
      <c r="C135" s="33" t="s">
        <v>625</v>
      </c>
      <c r="D135" s="34" t="s">
        <v>234</v>
      </c>
      <c r="E135" s="23">
        <f t="shared" si="1"/>
        <v>5.0570000000000004</v>
      </c>
      <c r="F135" s="24">
        <v>10</v>
      </c>
      <c r="G135" s="20">
        <v>50.570000000000007</v>
      </c>
    </row>
    <row r="136" spans="1:7" s="72" customFormat="1" x14ac:dyDescent="0.25">
      <c r="A136" s="16">
        <v>130</v>
      </c>
      <c r="B136" s="34"/>
      <c r="C136" s="33" t="s">
        <v>406</v>
      </c>
      <c r="D136" s="34" t="s">
        <v>234</v>
      </c>
      <c r="E136" s="23">
        <f t="shared" ref="E136:E144" si="2">G136/F136</f>
        <v>1.6530000000000002</v>
      </c>
      <c r="F136" s="24">
        <v>36</v>
      </c>
      <c r="G136" s="20">
        <v>59.50800000000001</v>
      </c>
    </row>
    <row r="137" spans="1:7" s="72" customFormat="1" x14ac:dyDescent="0.25">
      <c r="A137" s="21">
        <v>131</v>
      </c>
      <c r="B137" s="34"/>
      <c r="C137" s="33" t="s">
        <v>861</v>
      </c>
      <c r="D137" s="34" t="s">
        <v>233</v>
      </c>
      <c r="E137" s="23">
        <f t="shared" si="2"/>
        <v>1.2</v>
      </c>
      <c r="F137" s="24">
        <v>20</v>
      </c>
      <c r="G137" s="20">
        <v>24</v>
      </c>
    </row>
    <row r="138" spans="1:7" s="72" customFormat="1" x14ac:dyDescent="0.25">
      <c r="A138" s="16">
        <v>132</v>
      </c>
      <c r="B138" s="34"/>
      <c r="C138" s="33" t="s">
        <v>512</v>
      </c>
      <c r="D138" s="34" t="s">
        <v>233</v>
      </c>
      <c r="E138" s="23">
        <f t="shared" si="2"/>
        <v>2.1</v>
      </c>
      <c r="F138" s="24">
        <v>50</v>
      </c>
      <c r="G138" s="20">
        <v>105</v>
      </c>
    </row>
    <row r="139" spans="1:7" s="72" customFormat="1" x14ac:dyDescent="0.25">
      <c r="A139" s="21">
        <v>133</v>
      </c>
      <c r="B139" s="34"/>
      <c r="C139" s="33" t="s">
        <v>518</v>
      </c>
      <c r="D139" s="34" t="s">
        <v>233</v>
      </c>
      <c r="E139" s="23">
        <f t="shared" si="2"/>
        <v>1.1000000000000001</v>
      </c>
      <c r="F139" s="24">
        <v>309</v>
      </c>
      <c r="G139" s="20">
        <v>339.90000000000003</v>
      </c>
    </row>
    <row r="140" spans="1:7" s="72" customFormat="1" x14ac:dyDescent="0.25">
      <c r="A140" s="16">
        <v>134</v>
      </c>
      <c r="B140" s="34"/>
      <c r="C140" s="33" t="s">
        <v>489</v>
      </c>
      <c r="D140" s="34" t="s">
        <v>233</v>
      </c>
      <c r="E140" s="23">
        <f t="shared" si="2"/>
        <v>1.28</v>
      </c>
      <c r="F140" s="24">
        <v>220</v>
      </c>
      <c r="G140" s="20">
        <v>281.60000000000002</v>
      </c>
    </row>
    <row r="141" spans="1:7" s="72" customFormat="1" x14ac:dyDescent="0.25">
      <c r="A141" s="21">
        <v>135</v>
      </c>
      <c r="B141" s="34"/>
      <c r="C141" s="33" t="s">
        <v>795</v>
      </c>
      <c r="D141" s="34" t="s">
        <v>234</v>
      </c>
      <c r="E141" s="23">
        <f t="shared" si="2"/>
        <v>2.3740000000000001</v>
      </c>
      <c r="F141" s="24">
        <v>10</v>
      </c>
      <c r="G141" s="20">
        <v>23.740000000000002</v>
      </c>
    </row>
    <row r="142" spans="1:7" s="72" customFormat="1" x14ac:dyDescent="0.25">
      <c r="A142" s="16">
        <v>136</v>
      </c>
      <c r="B142" s="34"/>
      <c r="C142" s="33" t="s">
        <v>558</v>
      </c>
      <c r="D142" s="34" t="s">
        <v>233</v>
      </c>
      <c r="E142" s="23">
        <f t="shared" si="2"/>
        <v>44.57</v>
      </c>
      <c r="F142" s="24">
        <v>1</v>
      </c>
      <c r="G142" s="20">
        <v>44.57</v>
      </c>
    </row>
    <row r="143" spans="1:7" s="72" customFormat="1" x14ac:dyDescent="0.25">
      <c r="A143" s="21">
        <v>137</v>
      </c>
      <c r="B143" s="34"/>
      <c r="C143" s="33" t="s">
        <v>80</v>
      </c>
      <c r="D143" s="34" t="s">
        <v>237</v>
      </c>
      <c r="E143" s="23">
        <f t="shared" si="2"/>
        <v>0.27760000000000001</v>
      </c>
      <c r="F143" s="24">
        <v>5000</v>
      </c>
      <c r="G143" s="20">
        <v>1388</v>
      </c>
    </row>
    <row r="144" spans="1:7" s="72" customFormat="1" x14ac:dyDescent="0.25">
      <c r="A144" s="16">
        <v>138</v>
      </c>
      <c r="B144" s="34"/>
      <c r="C144" s="33" t="s">
        <v>465</v>
      </c>
      <c r="D144" s="34" t="s">
        <v>236</v>
      </c>
      <c r="E144" s="23">
        <f t="shared" si="2"/>
        <v>0.67200000000000004</v>
      </c>
      <c r="F144" s="24">
        <v>1050</v>
      </c>
      <c r="G144" s="20">
        <v>705.6</v>
      </c>
    </row>
    <row r="145" spans="1:153" s="72" customFormat="1" ht="16.5" thickBot="1" x14ac:dyDescent="0.3">
      <c r="A145" s="21"/>
      <c r="B145" s="34"/>
      <c r="C145" s="33"/>
      <c r="D145" s="34"/>
      <c r="E145" s="74"/>
      <c r="F145" s="24"/>
      <c r="G145" s="20"/>
    </row>
    <row r="146" spans="1:153" ht="16.5" thickBot="1" x14ac:dyDescent="0.3">
      <c r="A146" s="80"/>
      <c r="B146" s="80"/>
      <c r="C146" s="56" t="s">
        <v>7</v>
      </c>
      <c r="D146" s="57"/>
      <c r="E146" s="96"/>
      <c r="F146" s="60">
        <f>SUM(F7:F145)</f>
        <v>12227</v>
      </c>
      <c r="G146" s="50">
        <f>SUM(G7:G145)</f>
        <v>11866.825139097748</v>
      </c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</row>
    <row r="147" spans="1:153" ht="18" customHeight="1" x14ac:dyDescent="0.25"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</row>
    <row r="148" spans="1:153" x14ac:dyDescent="0.25"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</row>
    <row r="149" spans="1:153" x14ac:dyDescent="0.25">
      <c r="D149" s="5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</row>
    <row r="150" spans="1:153" x14ac:dyDescent="0.25"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</row>
    <row r="151" spans="1:153" x14ac:dyDescent="0.25">
      <c r="B151" s="52"/>
      <c r="C151" s="52"/>
      <c r="D151" s="5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</row>
    <row r="152" spans="1:153" x14ac:dyDescent="0.25">
      <c r="B152" s="52"/>
      <c r="C152" s="52"/>
      <c r="D152" s="5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</row>
    <row r="153" spans="1:153" x14ac:dyDescent="0.25">
      <c r="B153" s="52"/>
      <c r="C153" s="52"/>
      <c r="D153" s="5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</row>
    <row r="154" spans="1:153" x14ac:dyDescent="0.25">
      <c r="B154" s="52"/>
      <c r="C154" s="52"/>
      <c r="D154" s="5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</row>
    <row r="155" spans="1:153" x14ac:dyDescent="0.25">
      <c r="B155" s="52"/>
      <c r="C155" s="52"/>
      <c r="D155" s="52"/>
    </row>
    <row r="156" spans="1:153" x14ac:dyDescent="0.25">
      <c r="B156" s="52"/>
      <c r="C156" s="52"/>
      <c r="D156" s="52"/>
    </row>
    <row r="157" spans="1:153" x14ac:dyDescent="0.25">
      <c r="B157" s="52"/>
      <c r="C157" s="52"/>
      <c r="D157" s="52"/>
    </row>
    <row r="158" spans="1:153" x14ac:dyDescent="0.25">
      <c r="B158" s="52"/>
      <c r="C158" s="52"/>
      <c r="D158" s="52"/>
    </row>
    <row r="159" spans="1:153" x14ac:dyDescent="0.25">
      <c r="B159" s="52"/>
      <c r="C159" s="52"/>
      <c r="D159" s="52"/>
    </row>
    <row r="160" spans="1:153" x14ac:dyDescent="0.25">
      <c r="B160" s="52"/>
      <c r="C160" s="52"/>
      <c r="D160" s="52"/>
    </row>
    <row r="161" spans="2:4" x14ac:dyDescent="0.25">
      <c r="B161" s="52"/>
      <c r="C161" s="52"/>
      <c r="D161" s="52"/>
    </row>
    <row r="162" spans="2:4" x14ac:dyDescent="0.25">
      <c r="B162" s="52"/>
      <c r="C162" s="52"/>
      <c r="D162" s="52"/>
    </row>
    <row r="163" spans="2:4" x14ac:dyDescent="0.25">
      <c r="B163" s="52"/>
      <c r="C163" s="52"/>
      <c r="D163" s="52"/>
    </row>
    <row r="164" spans="2:4" x14ac:dyDescent="0.25">
      <c r="B164" s="52"/>
      <c r="C164" s="52"/>
      <c r="D164" s="52"/>
    </row>
    <row r="165" spans="2:4" x14ac:dyDescent="0.25">
      <c r="B165" s="52"/>
      <c r="C165" s="52"/>
      <c r="D165" s="52"/>
    </row>
    <row r="166" spans="2:4" x14ac:dyDescent="0.25">
      <c r="B166" s="52"/>
      <c r="C166" s="52"/>
      <c r="D166" s="52"/>
    </row>
    <row r="167" spans="2:4" x14ac:dyDescent="0.25">
      <c r="B167" s="52"/>
      <c r="C167" s="52"/>
      <c r="D167" s="52"/>
    </row>
    <row r="168" spans="2:4" x14ac:dyDescent="0.25">
      <c r="B168" s="52"/>
      <c r="C168" s="52"/>
      <c r="D168" s="52"/>
    </row>
    <row r="169" spans="2:4" x14ac:dyDescent="0.25">
      <c r="B169" s="52"/>
      <c r="C169" s="52"/>
      <c r="D169" s="52"/>
    </row>
    <row r="170" spans="2:4" x14ac:dyDescent="0.25">
      <c r="B170" s="52"/>
      <c r="C170" s="52"/>
      <c r="D170" s="52"/>
    </row>
    <row r="171" spans="2:4" x14ac:dyDescent="0.25">
      <c r="B171" s="52"/>
      <c r="C171" s="52"/>
      <c r="D171" s="52"/>
    </row>
    <row r="172" spans="2:4" x14ac:dyDescent="0.25">
      <c r="B172" s="52"/>
      <c r="C172" s="52"/>
      <c r="D172" s="52"/>
    </row>
    <row r="173" spans="2:4" x14ac:dyDescent="0.25">
      <c r="B173" s="52"/>
      <c r="C173" s="52"/>
      <c r="D173" s="52"/>
    </row>
    <row r="174" spans="2:4" x14ac:dyDescent="0.25">
      <c r="B174" s="52"/>
      <c r="C174" s="52"/>
      <c r="D174" s="52"/>
    </row>
    <row r="175" spans="2:4" x14ac:dyDescent="0.25">
      <c r="B175" s="52"/>
      <c r="C175" s="52"/>
      <c r="D175" s="52"/>
    </row>
    <row r="176" spans="2:4" x14ac:dyDescent="0.25">
      <c r="B176" s="52"/>
      <c r="C176" s="52"/>
      <c r="D176" s="52"/>
    </row>
    <row r="177" spans="2:4" x14ac:dyDescent="0.25">
      <c r="B177" s="52"/>
      <c r="C177" s="52"/>
      <c r="D177" s="52"/>
    </row>
    <row r="178" spans="2:4" x14ac:dyDescent="0.25">
      <c r="B178" s="52"/>
      <c r="C178" s="52"/>
      <c r="D178" s="52"/>
    </row>
    <row r="179" spans="2:4" x14ac:dyDescent="0.25">
      <c r="B179" s="52"/>
      <c r="C179" s="52"/>
      <c r="D179" s="52"/>
    </row>
    <row r="180" spans="2:4" x14ac:dyDescent="0.25">
      <c r="B180" s="52"/>
      <c r="C180" s="52"/>
      <c r="D180" s="52"/>
    </row>
    <row r="181" spans="2:4" x14ac:dyDescent="0.25">
      <c r="B181" s="52"/>
      <c r="C181" s="52"/>
      <c r="D181" s="52"/>
    </row>
    <row r="182" spans="2:4" x14ac:dyDescent="0.25">
      <c r="B182" s="52"/>
      <c r="C182" s="52"/>
      <c r="D182" s="52"/>
    </row>
    <row r="183" spans="2:4" x14ac:dyDescent="0.25">
      <c r="B183" s="52"/>
      <c r="C183" s="52"/>
      <c r="D183" s="52"/>
    </row>
    <row r="184" spans="2:4" x14ac:dyDescent="0.25">
      <c r="B184" s="52"/>
      <c r="C184" s="52"/>
      <c r="D184" s="52"/>
    </row>
    <row r="185" spans="2:4" x14ac:dyDescent="0.25">
      <c r="B185" s="52"/>
      <c r="C185" s="52"/>
      <c r="D185" s="52"/>
    </row>
    <row r="186" spans="2:4" x14ac:dyDescent="0.25">
      <c r="B186" s="52"/>
      <c r="C186" s="52"/>
      <c r="D186" s="52"/>
    </row>
    <row r="187" spans="2:4" x14ac:dyDescent="0.25">
      <c r="B187" s="52"/>
      <c r="C187" s="52"/>
      <c r="D187" s="52"/>
    </row>
    <row r="188" spans="2:4" x14ac:dyDescent="0.25">
      <c r="B188" s="52"/>
      <c r="C188" s="52"/>
      <c r="D188" s="52"/>
    </row>
    <row r="189" spans="2:4" x14ac:dyDescent="0.25">
      <c r="B189" s="52"/>
      <c r="C189" s="52"/>
      <c r="D189" s="52"/>
    </row>
    <row r="190" spans="2:4" x14ac:dyDescent="0.25">
      <c r="B190" s="52"/>
      <c r="C190" s="52"/>
      <c r="D190" s="52"/>
    </row>
    <row r="191" spans="2:4" x14ac:dyDescent="0.25">
      <c r="B191" s="52"/>
      <c r="C191" s="52"/>
      <c r="D191" s="52"/>
    </row>
    <row r="192" spans="2:4" x14ac:dyDescent="0.25">
      <c r="B192" s="52"/>
      <c r="C192" s="52"/>
      <c r="D192" s="52"/>
    </row>
    <row r="193" spans="2:4" x14ac:dyDescent="0.25">
      <c r="B193" s="52"/>
      <c r="C193" s="52"/>
      <c r="D193" s="52"/>
    </row>
    <row r="194" spans="2:4" x14ac:dyDescent="0.25">
      <c r="B194" s="52"/>
      <c r="C194" s="52"/>
      <c r="D194" s="52"/>
    </row>
    <row r="195" spans="2:4" x14ac:dyDescent="0.25">
      <c r="B195" s="52"/>
      <c r="C195" s="52"/>
      <c r="D195" s="52"/>
    </row>
    <row r="196" spans="2:4" x14ac:dyDescent="0.25">
      <c r="B196" s="52"/>
      <c r="C196" s="52"/>
      <c r="D196" s="52"/>
    </row>
    <row r="197" spans="2:4" x14ac:dyDescent="0.25">
      <c r="B197" s="52"/>
      <c r="C197" s="52"/>
      <c r="D197" s="52"/>
    </row>
    <row r="198" spans="2:4" x14ac:dyDescent="0.25">
      <c r="B198" s="52"/>
      <c r="C198" s="52"/>
      <c r="D198" s="52"/>
    </row>
    <row r="199" spans="2:4" x14ac:dyDescent="0.25">
      <c r="B199" s="52"/>
      <c r="C199" s="52"/>
      <c r="D199" s="52"/>
    </row>
    <row r="200" spans="2:4" x14ac:dyDescent="0.25">
      <c r="B200" s="52"/>
      <c r="C200" s="52"/>
      <c r="D200" s="52"/>
    </row>
    <row r="201" spans="2:4" x14ac:dyDescent="0.25">
      <c r="B201" s="52"/>
      <c r="C201" s="52"/>
      <c r="D201" s="52"/>
    </row>
    <row r="202" spans="2:4" x14ac:dyDescent="0.25">
      <c r="B202" s="52"/>
      <c r="C202" s="52"/>
      <c r="D202" s="52"/>
    </row>
    <row r="203" spans="2:4" x14ac:dyDescent="0.25">
      <c r="B203" s="52"/>
      <c r="C203" s="52"/>
      <c r="D203" s="52"/>
    </row>
    <row r="204" spans="2:4" x14ac:dyDescent="0.25">
      <c r="B204" s="52"/>
      <c r="C204" s="52"/>
      <c r="D204" s="52"/>
    </row>
    <row r="205" spans="2:4" x14ac:dyDescent="0.25">
      <c r="B205" s="52"/>
      <c r="C205" s="52"/>
      <c r="D205" s="52"/>
    </row>
    <row r="206" spans="2:4" x14ac:dyDescent="0.25">
      <c r="B206" s="52"/>
      <c r="C206" s="52"/>
      <c r="D206" s="52"/>
    </row>
    <row r="207" spans="2:4" x14ac:dyDescent="0.25">
      <c r="B207" s="52"/>
      <c r="C207" s="52"/>
      <c r="D207" s="52"/>
    </row>
    <row r="208" spans="2:4" x14ac:dyDescent="0.25">
      <c r="B208" s="52"/>
      <c r="C208" s="52"/>
      <c r="D208" s="52"/>
    </row>
    <row r="209" spans="2:4" x14ac:dyDescent="0.25">
      <c r="B209" s="52"/>
      <c r="C209" s="52"/>
      <c r="D209" s="52"/>
    </row>
    <row r="210" spans="2:4" x14ac:dyDescent="0.25">
      <c r="B210" s="52"/>
      <c r="C210" s="52"/>
      <c r="D210" s="52"/>
    </row>
    <row r="211" spans="2:4" x14ac:dyDescent="0.25">
      <c r="B211" s="52"/>
      <c r="C211" s="52"/>
      <c r="D211" s="52"/>
    </row>
    <row r="212" spans="2:4" x14ac:dyDescent="0.25">
      <c r="B212" s="52"/>
      <c r="C212" s="52"/>
      <c r="D212" s="52"/>
    </row>
    <row r="213" spans="2:4" x14ac:dyDescent="0.25">
      <c r="B213" s="52"/>
      <c r="C213" s="52"/>
      <c r="D213" s="52"/>
    </row>
    <row r="214" spans="2:4" x14ac:dyDescent="0.25">
      <c r="B214" s="52"/>
      <c r="C214" s="52"/>
      <c r="D214" s="52"/>
    </row>
    <row r="215" spans="2:4" x14ac:dyDescent="0.25">
      <c r="B215" s="52"/>
      <c r="C215" s="52"/>
      <c r="D215" s="52"/>
    </row>
    <row r="216" spans="2:4" x14ac:dyDescent="0.25">
      <c r="B216" s="52"/>
      <c r="C216" s="52"/>
      <c r="D216" s="52"/>
    </row>
    <row r="217" spans="2:4" x14ac:dyDescent="0.25">
      <c r="B217" s="52"/>
      <c r="C217" s="52"/>
      <c r="D217" s="52"/>
    </row>
    <row r="218" spans="2:4" x14ac:dyDescent="0.25">
      <c r="B218" s="52"/>
      <c r="C218" s="52"/>
      <c r="D218" s="52"/>
    </row>
    <row r="219" spans="2:4" x14ac:dyDescent="0.25">
      <c r="B219" s="52"/>
      <c r="C219" s="52"/>
      <c r="D219" s="52"/>
    </row>
    <row r="220" spans="2:4" x14ac:dyDescent="0.25">
      <c r="B220" s="52"/>
      <c r="C220" s="52"/>
      <c r="D220" s="52"/>
    </row>
    <row r="221" spans="2:4" x14ac:dyDescent="0.25">
      <c r="B221" s="52"/>
      <c r="C221" s="52"/>
      <c r="D221" s="52"/>
    </row>
    <row r="222" spans="2:4" x14ac:dyDescent="0.25">
      <c r="B222" s="52"/>
      <c r="C222" s="52"/>
      <c r="D222" s="52"/>
    </row>
    <row r="223" spans="2:4" x14ac:dyDescent="0.25">
      <c r="B223" s="52"/>
      <c r="C223" s="52"/>
      <c r="D223" s="52"/>
    </row>
    <row r="224" spans="2:4" x14ac:dyDescent="0.25">
      <c r="B224" s="52"/>
      <c r="C224" s="52"/>
      <c r="D224" s="52"/>
    </row>
    <row r="225" spans="2:4" x14ac:dyDescent="0.25">
      <c r="B225" s="52"/>
      <c r="C225" s="52"/>
      <c r="D225" s="52"/>
    </row>
    <row r="226" spans="2:4" x14ac:dyDescent="0.25">
      <c r="B226" s="52"/>
      <c r="C226" s="52"/>
      <c r="D226" s="52"/>
    </row>
    <row r="227" spans="2:4" x14ac:dyDescent="0.25">
      <c r="B227" s="52"/>
      <c r="C227" s="52"/>
      <c r="D227" s="52"/>
    </row>
    <row r="228" spans="2:4" x14ac:dyDescent="0.25">
      <c r="B228" s="52"/>
      <c r="C228" s="52"/>
      <c r="D228" s="52"/>
    </row>
    <row r="229" spans="2:4" x14ac:dyDescent="0.25">
      <c r="B229" s="52"/>
      <c r="C229" s="52"/>
      <c r="D229" s="52"/>
    </row>
    <row r="230" spans="2:4" x14ac:dyDescent="0.25">
      <c r="B230" s="52"/>
      <c r="C230" s="52"/>
      <c r="D230" s="52"/>
    </row>
    <row r="231" spans="2:4" x14ac:dyDescent="0.25">
      <c r="B231" s="52"/>
      <c r="C231" s="52"/>
      <c r="D231" s="52"/>
    </row>
    <row r="232" spans="2:4" x14ac:dyDescent="0.25">
      <c r="B232" s="52"/>
      <c r="C232" s="52"/>
      <c r="D232" s="52"/>
    </row>
    <row r="233" spans="2:4" x14ac:dyDescent="0.25">
      <c r="B233" s="52"/>
      <c r="C233" s="52"/>
      <c r="D233" s="52"/>
    </row>
    <row r="234" spans="2:4" x14ac:dyDescent="0.25">
      <c r="B234" s="52"/>
      <c r="C234" s="52"/>
      <c r="D234" s="52"/>
    </row>
    <row r="235" spans="2:4" x14ac:dyDescent="0.25">
      <c r="B235" s="52"/>
      <c r="C235" s="52"/>
      <c r="D235" s="52"/>
    </row>
  </sheetData>
  <sortState ref="C7:CK153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zoomScale="75" zoomScaleNormal="75" workbookViewId="0">
      <selection activeCell="I54" sqref="I54"/>
    </sheetView>
  </sheetViews>
  <sheetFormatPr defaultColWidth="9.140625" defaultRowHeight="15.75" x14ac:dyDescent="0.25"/>
  <cols>
    <col min="1" max="1" width="5.42578125" style="58" customWidth="1"/>
    <col min="2" max="2" width="6.7109375" style="15" customWidth="1"/>
    <col min="3" max="3" width="35.28515625" style="15" customWidth="1"/>
    <col min="4" max="4" width="9" style="15" customWidth="1"/>
    <col min="5" max="5" width="9.5703125" style="15" customWidth="1"/>
    <col min="6" max="7" width="8.7109375" style="51" customWidth="1"/>
    <col min="8" max="16384" width="9.140625" style="15"/>
  </cols>
  <sheetData>
    <row r="1" spans="1:7" ht="16.5" thickBot="1" x14ac:dyDescent="0.3">
      <c r="C1" s="73" t="s">
        <v>259</v>
      </c>
    </row>
    <row r="2" spans="1:7" ht="16.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6.5" customHeight="1" thickBot="1" x14ac:dyDescent="0.3">
      <c r="A3" s="183"/>
      <c r="B3" s="186"/>
      <c r="C3" s="186"/>
      <c r="D3" s="189"/>
      <c r="E3" s="189"/>
      <c r="F3" s="176"/>
      <c r="G3" s="176"/>
    </row>
    <row r="4" spans="1:7" ht="18.7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7" ht="15.7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7" ht="16.5" customHeight="1" thickBot="1" x14ac:dyDescent="0.3">
      <c r="A6" s="62"/>
      <c r="B6" s="202" t="s">
        <v>797</v>
      </c>
      <c r="C6" s="203"/>
      <c r="D6" s="81"/>
      <c r="E6" s="122"/>
      <c r="F6" s="191"/>
      <c r="G6" s="191"/>
    </row>
    <row r="7" spans="1:7" x14ac:dyDescent="0.25">
      <c r="A7" s="16">
        <v>1</v>
      </c>
      <c r="B7" s="29"/>
      <c r="C7" s="17" t="s">
        <v>92</v>
      </c>
      <c r="D7" s="30" t="s">
        <v>234</v>
      </c>
      <c r="E7" s="40">
        <f>G7/F7</f>
        <v>3.2374999999999989</v>
      </c>
      <c r="F7" s="24">
        <v>3</v>
      </c>
      <c r="G7" s="24">
        <v>9.7124999999999968</v>
      </c>
    </row>
    <row r="8" spans="1:7" x14ac:dyDescent="0.25">
      <c r="A8" s="16">
        <v>2</v>
      </c>
      <c r="B8" s="22"/>
      <c r="C8" s="17" t="s">
        <v>148</v>
      </c>
      <c r="D8" s="30" t="s">
        <v>233</v>
      </c>
      <c r="E8" s="40">
        <f t="shared" ref="E8:E61" si="0">G8/F8</f>
        <v>50</v>
      </c>
      <c r="F8" s="24">
        <v>3</v>
      </c>
      <c r="G8" s="24">
        <v>150</v>
      </c>
    </row>
    <row r="9" spans="1:7" x14ac:dyDescent="0.25">
      <c r="A9" s="16">
        <v>3</v>
      </c>
      <c r="B9" s="22"/>
      <c r="C9" s="17" t="s">
        <v>77</v>
      </c>
      <c r="D9" s="30" t="s">
        <v>233</v>
      </c>
      <c r="E9" s="40">
        <f t="shared" si="0"/>
        <v>10</v>
      </c>
      <c r="F9" s="24">
        <v>2</v>
      </c>
      <c r="G9" s="24">
        <v>20</v>
      </c>
    </row>
    <row r="10" spans="1:7" x14ac:dyDescent="0.25">
      <c r="A10" s="16">
        <v>4</v>
      </c>
      <c r="B10" s="22"/>
      <c r="C10" s="17" t="s">
        <v>15</v>
      </c>
      <c r="D10" s="16" t="s">
        <v>233</v>
      </c>
      <c r="E10" s="40">
        <f t="shared" si="0"/>
        <v>11.6</v>
      </c>
      <c r="F10" s="24">
        <v>1</v>
      </c>
      <c r="G10" s="24">
        <v>11.6</v>
      </c>
    </row>
    <row r="11" spans="1:7" x14ac:dyDescent="0.25">
      <c r="A11" s="16">
        <v>5</v>
      </c>
      <c r="B11" s="22"/>
      <c r="C11" s="17" t="s">
        <v>187</v>
      </c>
      <c r="D11" s="30" t="s">
        <v>233</v>
      </c>
      <c r="E11" s="40">
        <f t="shared" si="0"/>
        <v>29</v>
      </c>
      <c r="F11" s="24">
        <v>3</v>
      </c>
      <c r="G11" s="24">
        <v>87</v>
      </c>
    </row>
    <row r="12" spans="1:7" x14ac:dyDescent="0.25">
      <c r="A12" s="16">
        <v>6</v>
      </c>
      <c r="B12" s="22"/>
      <c r="C12" s="17" t="s">
        <v>188</v>
      </c>
      <c r="D12" s="30" t="s">
        <v>233</v>
      </c>
      <c r="E12" s="40">
        <f t="shared" si="0"/>
        <v>26</v>
      </c>
      <c r="F12" s="24">
        <v>3</v>
      </c>
      <c r="G12" s="24">
        <v>78</v>
      </c>
    </row>
    <row r="13" spans="1:7" x14ac:dyDescent="0.25">
      <c r="A13" s="16">
        <v>7</v>
      </c>
      <c r="B13" s="22"/>
      <c r="C13" s="17" t="s">
        <v>862</v>
      </c>
      <c r="D13" s="30" t="s">
        <v>233</v>
      </c>
      <c r="E13" s="40">
        <f t="shared" si="0"/>
        <v>3.2659999999999996</v>
      </c>
      <c r="F13" s="24">
        <v>10</v>
      </c>
      <c r="G13" s="24">
        <v>32.659999999999997</v>
      </c>
    </row>
    <row r="14" spans="1:7" x14ac:dyDescent="0.25">
      <c r="A14" s="16">
        <v>8</v>
      </c>
      <c r="B14" s="22"/>
      <c r="C14" s="17" t="s">
        <v>535</v>
      </c>
      <c r="D14" s="30" t="s">
        <v>236</v>
      </c>
      <c r="E14" s="40">
        <f t="shared" si="0"/>
        <v>8.0750000000000002E-2</v>
      </c>
      <c r="F14" s="24">
        <v>40</v>
      </c>
      <c r="G14" s="24">
        <v>3.23</v>
      </c>
    </row>
    <row r="15" spans="1:7" x14ac:dyDescent="0.25">
      <c r="A15" s="16">
        <v>9</v>
      </c>
      <c r="B15" s="22"/>
      <c r="C15" s="17" t="s">
        <v>810</v>
      </c>
      <c r="D15" s="30" t="s">
        <v>234</v>
      </c>
      <c r="E15" s="40">
        <f t="shared" si="0"/>
        <v>2.3759999999999999</v>
      </c>
      <c r="F15" s="24">
        <v>10</v>
      </c>
      <c r="G15" s="24">
        <v>23.759999999999998</v>
      </c>
    </row>
    <row r="16" spans="1:7" x14ac:dyDescent="0.25">
      <c r="A16" s="16">
        <v>10</v>
      </c>
      <c r="B16" s="22"/>
      <c r="C16" s="17" t="s">
        <v>350</v>
      </c>
      <c r="D16" s="30" t="s">
        <v>234</v>
      </c>
      <c r="E16" s="40">
        <f t="shared" si="0"/>
        <v>1.2390000000000001</v>
      </c>
      <c r="F16" s="24">
        <v>10</v>
      </c>
      <c r="G16" s="24">
        <v>12.39</v>
      </c>
    </row>
    <row r="17" spans="1:7" x14ac:dyDescent="0.25">
      <c r="A17" s="16">
        <v>11</v>
      </c>
      <c r="B17" s="22"/>
      <c r="C17" s="17" t="s">
        <v>427</v>
      </c>
      <c r="D17" s="30" t="s">
        <v>234</v>
      </c>
      <c r="E17" s="40">
        <f t="shared" si="0"/>
        <v>2.17</v>
      </c>
      <c r="F17" s="24">
        <v>10</v>
      </c>
      <c r="G17" s="24">
        <v>21.7</v>
      </c>
    </row>
    <row r="18" spans="1:7" x14ac:dyDescent="0.25">
      <c r="A18" s="16">
        <v>12</v>
      </c>
      <c r="B18" s="22"/>
      <c r="C18" s="17" t="s">
        <v>687</v>
      </c>
      <c r="D18" s="30" t="s">
        <v>233</v>
      </c>
      <c r="E18" s="40">
        <f t="shared" si="0"/>
        <v>20.36</v>
      </c>
      <c r="F18" s="24">
        <v>1</v>
      </c>
      <c r="G18" s="24">
        <v>20.36</v>
      </c>
    </row>
    <row r="19" spans="1:7" x14ac:dyDescent="0.25">
      <c r="A19" s="16">
        <v>13</v>
      </c>
      <c r="B19" s="22"/>
      <c r="C19" s="17" t="s">
        <v>811</v>
      </c>
      <c r="D19" s="30" t="s">
        <v>236</v>
      </c>
      <c r="E19" s="40">
        <f t="shared" si="0"/>
        <v>0.22650000000000001</v>
      </c>
      <c r="F19" s="24">
        <v>20</v>
      </c>
      <c r="G19" s="24">
        <v>4.53</v>
      </c>
    </row>
    <row r="20" spans="1:7" x14ac:dyDescent="0.25">
      <c r="A20" s="16">
        <v>14</v>
      </c>
      <c r="B20" s="22"/>
      <c r="C20" s="17" t="s">
        <v>812</v>
      </c>
      <c r="D20" s="30" t="s">
        <v>242</v>
      </c>
      <c r="E20" s="40">
        <f t="shared" si="0"/>
        <v>11.27</v>
      </c>
      <c r="F20" s="24">
        <v>1</v>
      </c>
      <c r="G20" s="24">
        <v>11.27</v>
      </c>
    </row>
    <row r="21" spans="1:7" x14ac:dyDescent="0.25">
      <c r="A21" s="16">
        <v>15</v>
      </c>
      <c r="B21" s="22"/>
      <c r="C21" s="17" t="s">
        <v>313</v>
      </c>
      <c r="D21" s="30" t="s">
        <v>234</v>
      </c>
      <c r="E21" s="40">
        <f t="shared" si="0"/>
        <v>4.5579999999999998</v>
      </c>
      <c r="F21" s="24">
        <v>10</v>
      </c>
      <c r="G21" s="24">
        <v>45.58</v>
      </c>
    </row>
    <row r="22" spans="1:7" x14ac:dyDescent="0.25">
      <c r="A22" s="16">
        <v>16</v>
      </c>
      <c r="B22" s="22"/>
      <c r="C22" s="17" t="s">
        <v>269</v>
      </c>
      <c r="D22" s="30" t="s">
        <v>234</v>
      </c>
      <c r="E22" s="40">
        <f t="shared" si="0"/>
        <v>2.12</v>
      </c>
      <c r="F22" s="24">
        <v>5</v>
      </c>
      <c r="G22" s="24">
        <v>10.600000000000001</v>
      </c>
    </row>
    <row r="23" spans="1:7" x14ac:dyDescent="0.25">
      <c r="A23" s="16">
        <v>17</v>
      </c>
      <c r="B23" s="22"/>
      <c r="C23" s="17" t="s">
        <v>815</v>
      </c>
      <c r="D23" s="30" t="s">
        <v>234</v>
      </c>
      <c r="E23" s="40">
        <f t="shared" si="0"/>
        <v>5.8440000000000003</v>
      </c>
      <c r="F23" s="24">
        <v>10</v>
      </c>
      <c r="G23" s="24">
        <v>58.440000000000005</v>
      </c>
    </row>
    <row r="24" spans="1:7" x14ac:dyDescent="0.25">
      <c r="A24" s="16">
        <v>18</v>
      </c>
      <c r="B24" s="22"/>
      <c r="C24" s="17" t="s">
        <v>816</v>
      </c>
      <c r="D24" s="30" t="s">
        <v>234</v>
      </c>
      <c r="E24" s="40">
        <f t="shared" si="0"/>
        <v>4.6630000000000003</v>
      </c>
      <c r="F24" s="24">
        <v>10</v>
      </c>
      <c r="G24" s="24">
        <v>46.63</v>
      </c>
    </row>
    <row r="25" spans="1:7" x14ac:dyDescent="0.25">
      <c r="A25" s="16">
        <v>19</v>
      </c>
      <c r="B25" s="22"/>
      <c r="C25" s="17" t="s">
        <v>522</v>
      </c>
      <c r="D25" s="30" t="s">
        <v>234</v>
      </c>
      <c r="E25" s="40">
        <f t="shared" si="0"/>
        <v>2.6339999999999999</v>
      </c>
      <c r="F25" s="24">
        <v>5</v>
      </c>
      <c r="G25" s="24">
        <v>13.17</v>
      </c>
    </row>
    <row r="26" spans="1:7" x14ac:dyDescent="0.25">
      <c r="A26" s="16">
        <v>20</v>
      </c>
      <c r="B26" s="22"/>
      <c r="C26" s="17" t="s">
        <v>319</v>
      </c>
      <c r="D26" s="30" t="s">
        <v>234</v>
      </c>
      <c r="E26" s="40">
        <f t="shared" si="0"/>
        <v>1.286</v>
      </c>
      <c r="F26" s="24">
        <v>10</v>
      </c>
      <c r="G26" s="24">
        <v>12.86</v>
      </c>
    </row>
    <row r="27" spans="1:7" x14ac:dyDescent="0.25">
      <c r="A27" s="16">
        <v>21</v>
      </c>
      <c r="B27" s="22"/>
      <c r="C27" s="17" t="s">
        <v>503</v>
      </c>
      <c r="D27" s="30" t="s">
        <v>236</v>
      </c>
      <c r="E27" s="40">
        <f t="shared" si="0"/>
        <v>0.377</v>
      </c>
      <c r="F27" s="24">
        <v>20</v>
      </c>
      <c r="G27" s="24">
        <v>7.54</v>
      </c>
    </row>
    <row r="28" spans="1:7" x14ac:dyDescent="0.25">
      <c r="A28" s="16">
        <v>22</v>
      </c>
      <c r="B28" s="22"/>
      <c r="C28" s="17" t="s">
        <v>817</v>
      </c>
      <c r="D28" s="30" t="s">
        <v>240</v>
      </c>
      <c r="E28" s="40">
        <f t="shared" si="0"/>
        <v>0.86277777777777775</v>
      </c>
      <c r="F28" s="24">
        <v>18</v>
      </c>
      <c r="G28" s="24">
        <v>15.53</v>
      </c>
    </row>
    <row r="29" spans="1:7" x14ac:dyDescent="0.25">
      <c r="A29" s="16">
        <v>23</v>
      </c>
      <c r="B29" s="22"/>
      <c r="C29" s="17" t="s">
        <v>605</v>
      </c>
      <c r="D29" s="30" t="s">
        <v>234</v>
      </c>
      <c r="E29" s="40">
        <f t="shared" si="0"/>
        <v>21.629000000000001</v>
      </c>
      <c r="F29" s="24">
        <v>10</v>
      </c>
      <c r="G29" s="24">
        <v>216.29000000000002</v>
      </c>
    </row>
    <row r="30" spans="1:7" x14ac:dyDescent="0.25">
      <c r="A30" s="16">
        <v>24</v>
      </c>
      <c r="B30" s="22"/>
      <c r="C30" s="17" t="s">
        <v>818</v>
      </c>
      <c r="D30" s="30" t="s">
        <v>234</v>
      </c>
      <c r="E30" s="40">
        <f t="shared" si="0"/>
        <v>2.8849999999999998</v>
      </c>
      <c r="F30" s="24">
        <v>10</v>
      </c>
      <c r="G30" s="24">
        <v>28.849999999999998</v>
      </c>
    </row>
    <row r="31" spans="1:7" x14ac:dyDescent="0.25">
      <c r="A31" s="16">
        <v>25</v>
      </c>
      <c r="B31" s="22"/>
      <c r="C31" s="17" t="s">
        <v>114</v>
      </c>
      <c r="D31" s="30" t="s">
        <v>237</v>
      </c>
      <c r="E31" s="40">
        <f t="shared" si="0"/>
        <v>0.38774999999999998</v>
      </c>
      <c r="F31" s="24">
        <v>40</v>
      </c>
      <c r="G31" s="24">
        <v>15.51</v>
      </c>
    </row>
    <row r="32" spans="1:7" x14ac:dyDescent="0.25">
      <c r="A32" s="16">
        <v>26</v>
      </c>
      <c r="B32" s="22"/>
      <c r="C32" s="17" t="s">
        <v>304</v>
      </c>
      <c r="D32" s="30" t="s">
        <v>234</v>
      </c>
      <c r="E32" s="40">
        <f t="shared" si="0"/>
        <v>1.3220000000000001</v>
      </c>
      <c r="F32" s="24">
        <v>5</v>
      </c>
      <c r="G32" s="24">
        <v>6.61</v>
      </c>
    </row>
    <row r="33" spans="1:7" x14ac:dyDescent="0.25">
      <c r="A33" s="16">
        <v>27</v>
      </c>
      <c r="B33" s="22"/>
      <c r="C33" s="17" t="s">
        <v>389</v>
      </c>
      <c r="D33" s="30" t="s">
        <v>238</v>
      </c>
      <c r="E33" s="40">
        <f t="shared" si="0"/>
        <v>7.4800000000000013</v>
      </c>
      <c r="F33" s="24">
        <v>5</v>
      </c>
      <c r="G33" s="24">
        <v>37.400000000000006</v>
      </c>
    </row>
    <row r="34" spans="1:7" x14ac:dyDescent="0.25">
      <c r="A34" s="16">
        <v>28</v>
      </c>
      <c r="B34" s="22"/>
      <c r="C34" s="17" t="s">
        <v>647</v>
      </c>
      <c r="D34" s="30" t="s">
        <v>234</v>
      </c>
      <c r="E34" s="40">
        <f t="shared" si="0"/>
        <v>3.3574999999999999</v>
      </c>
      <c r="F34" s="24">
        <v>8</v>
      </c>
      <c r="G34" s="24">
        <v>26.86</v>
      </c>
    </row>
    <row r="35" spans="1:7" x14ac:dyDescent="0.25">
      <c r="A35" s="16">
        <v>29</v>
      </c>
      <c r="B35" s="22"/>
      <c r="C35" s="17" t="s">
        <v>821</v>
      </c>
      <c r="D35" s="30" t="s">
        <v>234</v>
      </c>
      <c r="E35" s="40">
        <f t="shared" si="0"/>
        <v>1.18</v>
      </c>
      <c r="F35" s="24">
        <v>10</v>
      </c>
      <c r="G35" s="24">
        <v>11.799999999999999</v>
      </c>
    </row>
    <row r="36" spans="1:7" x14ac:dyDescent="0.25">
      <c r="A36" s="16">
        <v>30</v>
      </c>
      <c r="B36" s="22"/>
      <c r="C36" s="17" t="s">
        <v>823</v>
      </c>
      <c r="D36" s="30" t="s">
        <v>235</v>
      </c>
      <c r="E36" s="40">
        <f t="shared" si="0"/>
        <v>3.63</v>
      </c>
      <c r="F36" s="24">
        <v>1</v>
      </c>
      <c r="G36" s="24">
        <v>3.63</v>
      </c>
    </row>
    <row r="37" spans="1:7" x14ac:dyDescent="0.25">
      <c r="A37" s="16">
        <v>31</v>
      </c>
      <c r="B37" s="22"/>
      <c r="C37" s="17" t="s">
        <v>56</v>
      </c>
      <c r="D37" s="30" t="s">
        <v>233</v>
      </c>
      <c r="E37" s="40">
        <f t="shared" si="0"/>
        <v>2.1</v>
      </c>
      <c r="F37" s="24">
        <v>15</v>
      </c>
      <c r="G37" s="24">
        <v>31.5</v>
      </c>
    </row>
    <row r="38" spans="1:7" x14ac:dyDescent="0.25">
      <c r="A38" s="16">
        <v>32</v>
      </c>
      <c r="B38" s="22"/>
      <c r="C38" s="17" t="s">
        <v>826</v>
      </c>
      <c r="D38" s="30" t="s">
        <v>234</v>
      </c>
      <c r="E38" s="40">
        <f t="shared" si="0"/>
        <v>2.5449999999999999</v>
      </c>
      <c r="F38" s="24">
        <v>10</v>
      </c>
      <c r="G38" s="24">
        <v>25.45</v>
      </c>
    </row>
    <row r="39" spans="1:7" x14ac:dyDescent="0.25">
      <c r="A39" s="16">
        <v>33</v>
      </c>
      <c r="B39" s="22"/>
      <c r="C39" s="17" t="s">
        <v>857</v>
      </c>
      <c r="D39" s="30" t="s">
        <v>234</v>
      </c>
      <c r="E39" s="40">
        <f t="shared" si="0"/>
        <v>12.35</v>
      </c>
      <c r="F39" s="24">
        <v>5</v>
      </c>
      <c r="G39" s="24">
        <v>61.75</v>
      </c>
    </row>
    <row r="40" spans="1:7" x14ac:dyDescent="0.25">
      <c r="A40" s="16">
        <v>34</v>
      </c>
      <c r="B40" s="22"/>
      <c r="C40" s="17" t="s">
        <v>863</v>
      </c>
      <c r="D40" s="30" t="s">
        <v>234</v>
      </c>
      <c r="E40" s="40">
        <f t="shared" si="0"/>
        <v>1.6599999999999997</v>
      </c>
      <c r="F40" s="24">
        <v>10</v>
      </c>
      <c r="G40" s="24">
        <v>16.599999999999998</v>
      </c>
    </row>
    <row r="41" spans="1:7" x14ac:dyDescent="0.25">
      <c r="A41" s="16">
        <v>35</v>
      </c>
      <c r="B41" s="22"/>
      <c r="C41" s="17" t="s">
        <v>830</v>
      </c>
      <c r="D41" s="30" t="s">
        <v>233</v>
      </c>
      <c r="E41" s="40">
        <f t="shared" si="0"/>
        <v>1.43</v>
      </c>
      <c r="F41" s="24">
        <v>10</v>
      </c>
      <c r="G41" s="24">
        <v>14.299999999999999</v>
      </c>
    </row>
    <row r="42" spans="1:7" x14ac:dyDescent="0.25">
      <c r="A42" s="16">
        <v>36</v>
      </c>
      <c r="B42" s="22"/>
      <c r="C42" s="17" t="s">
        <v>831</v>
      </c>
      <c r="D42" s="30" t="s">
        <v>234</v>
      </c>
      <c r="E42" s="40">
        <f t="shared" si="0"/>
        <v>10.475</v>
      </c>
      <c r="F42" s="24">
        <v>10</v>
      </c>
      <c r="G42" s="24">
        <v>104.75</v>
      </c>
    </row>
    <row r="43" spans="1:7" x14ac:dyDescent="0.25">
      <c r="A43" s="16">
        <v>37</v>
      </c>
      <c r="B43" s="22"/>
      <c r="C43" s="17" t="s">
        <v>491</v>
      </c>
      <c r="D43" s="30" t="s">
        <v>234</v>
      </c>
      <c r="E43" s="40">
        <f t="shared" si="0"/>
        <v>17.63</v>
      </c>
      <c r="F43" s="24">
        <v>5</v>
      </c>
      <c r="G43" s="24">
        <v>88.149999999999991</v>
      </c>
    </row>
    <row r="44" spans="1:7" x14ac:dyDescent="0.25">
      <c r="A44" s="16">
        <v>38</v>
      </c>
      <c r="B44" s="22"/>
      <c r="C44" s="17" t="s">
        <v>832</v>
      </c>
      <c r="D44" s="30" t="s">
        <v>234</v>
      </c>
      <c r="E44" s="40">
        <f t="shared" si="0"/>
        <v>1.9039999999999999</v>
      </c>
      <c r="F44" s="24">
        <v>10</v>
      </c>
      <c r="G44" s="24">
        <v>19.04</v>
      </c>
    </row>
    <row r="45" spans="1:7" x14ac:dyDescent="0.25">
      <c r="A45" s="16">
        <v>39</v>
      </c>
      <c r="B45" s="22"/>
      <c r="C45" s="17" t="s">
        <v>864</v>
      </c>
      <c r="D45" s="30" t="s">
        <v>234</v>
      </c>
      <c r="E45" s="40">
        <f t="shared" si="0"/>
        <v>22.850999999999999</v>
      </c>
      <c r="F45" s="24">
        <v>10</v>
      </c>
      <c r="G45" s="24">
        <v>228.51</v>
      </c>
    </row>
    <row r="46" spans="1:7" x14ac:dyDescent="0.25">
      <c r="A46" s="16">
        <v>40</v>
      </c>
      <c r="B46" s="22"/>
      <c r="C46" s="17" t="s">
        <v>656</v>
      </c>
      <c r="D46" s="30" t="s">
        <v>240</v>
      </c>
      <c r="E46" s="40">
        <f t="shared" si="0"/>
        <v>0.27500000000000002</v>
      </c>
      <c r="F46" s="24">
        <v>10</v>
      </c>
      <c r="G46" s="24">
        <v>2.75</v>
      </c>
    </row>
    <row r="47" spans="1:7" x14ac:dyDescent="0.25">
      <c r="A47" s="16">
        <v>41</v>
      </c>
      <c r="B47" s="22"/>
      <c r="C47" s="17" t="s">
        <v>865</v>
      </c>
      <c r="D47" s="30" t="s">
        <v>236</v>
      </c>
      <c r="E47" s="40">
        <f t="shared" si="0"/>
        <v>2.0228000000000002</v>
      </c>
      <c r="F47" s="24">
        <v>25</v>
      </c>
      <c r="G47" s="24">
        <v>50.570000000000007</v>
      </c>
    </row>
    <row r="48" spans="1:7" x14ac:dyDescent="0.25">
      <c r="A48" s="16">
        <v>42</v>
      </c>
      <c r="B48" s="22"/>
      <c r="C48" s="17" t="s">
        <v>866</v>
      </c>
      <c r="D48" s="30" t="s">
        <v>240</v>
      </c>
      <c r="E48" s="40">
        <f t="shared" si="0"/>
        <v>0.23300000000000001</v>
      </c>
      <c r="F48" s="24">
        <v>40</v>
      </c>
      <c r="G48" s="24">
        <v>9.32</v>
      </c>
    </row>
    <row r="49" spans="1:7" x14ac:dyDescent="0.25">
      <c r="A49" s="16">
        <v>43</v>
      </c>
      <c r="B49" s="22"/>
      <c r="C49" s="17" t="s">
        <v>406</v>
      </c>
      <c r="D49" s="30" t="s">
        <v>234</v>
      </c>
      <c r="E49" s="40">
        <f t="shared" si="0"/>
        <v>1.653</v>
      </c>
      <c r="F49" s="24">
        <v>10</v>
      </c>
      <c r="G49" s="24">
        <v>16.53</v>
      </c>
    </row>
    <row r="50" spans="1:7" x14ac:dyDescent="0.25">
      <c r="A50" s="16">
        <v>44</v>
      </c>
      <c r="B50" s="22"/>
      <c r="C50" s="17" t="s">
        <v>867</v>
      </c>
      <c r="D50" s="30" t="s">
        <v>237</v>
      </c>
      <c r="E50" s="40">
        <f t="shared" si="0"/>
        <v>12.68</v>
      </c>
      <c r="F50" s="24">
        <v>1</v>
      </c>
      <c r="G50" s="24">
        <v>12.68</v>
      </c>
    </row>
    <row r="51" spans="1:7" x14ac:dyDescent="0.25">
      <c r="A51" s="16">
        <v>45</v>
      </c>
      <c r="B51" s="22"/>
      <c r="C51" s="17" t="s">
        <v>861</v>
      </c>
      <c r="D51" s="30" t="s">
        <v>233</v>
      </c>
      <c r="E51" s="40">
        <f t="shared" si="0"/>
        <v>1.2000000000000002</v>
      </c>
      <c r="F51" s="24">
        <v>18</v>
      </c>
      <c r="G51" s="24">
        <v>21.6</v>
      </c>
    </row>
    <row r="52" spans="1:7" x14ac:dyDescent="0.25">
      <c r="A52" s="16">
        <v>46</v>
      </c>
      <c r="B52" s="22"/>
      <c r="C52" s="17" t="s">
        <v>487</v>
      </c>
      <c r="D52" s="30" t="s">
        <v>233</v>
      </c>
      <c r="E52" s="40">
        <f t="shared" si="0"/>
        <v>1.74</v>
      </c>
      <c r="F52" s="24">
        <v>8</v>
      </c>
      <c r="G52" s="24">
        <v>13.92</v>
      </c>
    </row>
    <row r="53" spans="1:7" x14ac:dyDescent="0.25">
      <c r="A53" s="16">
        <v>47</v>
      </c>
      <c r="B53" s="22"/>
      <c r="C53" s="17" t="s">
        <v>868</v>
      </c>
      <c r="D53" s="30" t="s">
        <v>233</v>
      </c>
      <c r="E53" s="40">
        <f t="shared" si="0"/>
        <v>1.7399999999999998</v>
      </c>
      <c r="F53" s="24">
        <v>10</v>
      </c>
      <c r="G53" s="24">
        <v>17.399999999999999</v>
      </c>
    </row>
    <row r="54" spans="1:7" x14ac:dyDescent="0.25">
      <c r="A54" s="16">
        <v>48</v>
      </c>
      <c r="B54" s="22"/>
      <c r="C54" s="17" t="s">
        <v>518</v>
      </c>
      <c r="D54" s="30" t="s">
        <v>233</v>
      </c>
      <c r="E54" s="40">
        <f t="shared" si="0"/>
        <v>1.1000000000000001</v>
      </c>
      <c r="F54" s="24">
        <v>30</v>
      </c>
      <c r="G54" s="24">
        <v>33</v>
      </c>
    </row>
    <row r="55" spans="1:7" x14ac:dyDescent="0.25">
      <c r="A55" s="16">
        <v>49</v>
      </c>
      <c r="B55" s="22"/>
      <c r="C55" s="17" t="s">
        <v>869</v>
      </c>
      <c r="D55" s="30" t="s">
        <v>233</v>
      </c>
      <c r="E55" s="40">
        <f t="shared" si="0"/>
        <v>2.56</v>
      </c>
      <c r="F55" s="24">
        <v>5</v>
      </c>
      <c r="G55" s="24">
        <v>12.8</v>
      </c>
    </row>
    <row r="56" spans="1:7" x14ac:dyDescent="0.25">
      <c r="A56" s="16">
        <v>50</v>
      </c>
      <c r="B56" s="22"/>
      <c r="C56" s="17" t="s">
        <v>489</v>
      </c>
      <c r="D56" s="30" t="s">
        <v>233</v>
      </c>
      <c r="E56" s="40">
        <f t="shared" si="0"/>
        <v>1.28</v>
      </c>
      <c r="F56" s="24">
        <v>10</v>
      </c>
      <c r="G56" s="24">
        <v>12.8</v>
      </c>
    </row>
    <row r="57" spans="1:7" x14ac:dyDescent="0.25">
      <c r="A57" s="16">
        <v>51</v>
      </c>
      <c r="B57" s="22"/>
      <c r="C57" s="17" t="s">
        <v>776</v>
      </c>
      <c r="D57" s="30" t="s">
        <v>234</v>
      </c>
      <c r="E57" s="40">
        <f t="shared" si="0"/>
        <v>2.714</v>
      </c>
      <c r="F57" s="24">
        <v>10</v>
      </c>
      <c r="G57" s="24">
        <v>27.14</v>
      </c>
    </row>
    <row r="58" spans="1:7" x14ac:dyDescent="0.25">
      <c r="A58" s="16">
        <v>52</v>
      </c>
      <c r="B58" s="22"/>
      <c r="C58" s="17" t="s">
        <v>490</v>
      </c>
      <c r="D58" s="30" t="s">
        <v>234</v>
      </c>
      <c r="E58" s="40">
        <f t="shared" si="0"/>
        <v>2.42</v>
      </c>
      <c r="F58" s="24">
        <v>10</v>
      </c>
      <c r="G58" s="24">
        <v>24.2</v>
      </c>
    </row>
    <row r="59" spans="1:7" x14ac:dyDescent="0.25">
      <c r="A59" s="16">
        <v>53</v>
      </c>
      <c r="B59" s="22"/>
      <c r="C59" s="17" t="s">
        <v>844</v>
      </c>
      <c r="D59" s="30" t="s">
        <v>235</v>
      </c>
      <c r="E59" s="40">
        <f t="shared" si="0"/>
        <v>44.57</v>
      </c>
      <c r="F59" s="24">
        <v>1</v>
      </c>
      <c r="G59" s="24">
        <v>44.57</v>
      </c>
    </row>
    <row r="60" spans="1:7" x14ac:dyDescent="0.25">
      <c r="A60" s="16">
        <v>54</v>
      </c>
      <c r="B60" s="22"/>
      <c r="C60" s="17" t="s">
        <v>80</v>
      </c>
      <c r="D60" s="30" t="s">
        <v>237</v>
      </c>
      <c r="E60" s="40">
        <f t="shared" si="0"/>
        <v>0.27760000000000001</v>
      </c>
      <c r="F60" s="24">
        <v>1000</v>
      </c>
      <c r="G60" s="24">
        <v>277.60000000000002</v>
      </c>
    </row>
    <row r="61" spans="1:7" x14ac:dyDescent="0.25">
      <c r="A61" s="16">
        <v>55</v>
      </c>
      <c r="B61" s="22"/>
      <c r="C61" s="17" t="s">
        <v>465</v>
      </c>
      <c r="D61" s="30" t="s">
        <v>236</v>
      </c>
      <c r="E61" s="40">
        <f t="shared" si="0"/>
        <v>0.67199999999999993</v>
      </c>
      <c r="F61" s="24">
        <v>80</v>
      </c>
      <c r="G61" s="24">
        <v>53.76</v>
      </c>
    </row>
    <row r="62" spans="1:7" ht="16.5" thickBot="1" x14ac:dyDescent="0.3">
      <c r="A62" s="16"/>
      <c r="B62" s="22"/>
      <c r="C62" s="17"/>
      <c r="D62" s="30"/>
      <c r="E62" s="40"/>
      <c r="F62" s="24">
        <v>0</v>
      </c>
      <c r="G62" s="24">
        <v>0</v>
      </c>
    </row>
    <row r="63" spans="1:7" ht="16.5" thickBot="1" x14ac:dyDescent="0.3">
      <c r="A63" s="80"/>
      <c r="B63" s="80"/>
      <c r="C63" s="56" t="s">
        <v>7</v>
      </c>
      <c r="D63" s="57"/>
      <c r="E63" s="57"/>
      <c r="F63" s="61">
        <f>SUM(F7:F62)</f>
        <v>1647</v>
      </c>
      <c r="G63" s="61">
        <f>SUM(G7:G62)</f>
        <v>2264.2025000000003</v>
      </c>
    </row>
    <row r="64" spans="1:7" ht="18" customHeight="1" x14ac:dyDescent="0.25"/>
    <row r="66" spans="2:4" x14ac:dyDescent="0.25">
      <c r="D66" s="52"/>
    </row>
    <row r="68" spans="2:4" x14ac:dyDescent="0.25">
      <c r="B68" s="52"/>
      <c r="C68" s="52"/>
      <c r="D68" s="52"/>
    </row>
    <row r="69" spans="2:4" x14ac:dyDescent="0.25">
      <c r="B69" s="52"/>
      <c r="C69" s="52"/>
      <c r="D69" s="52"/>
    </row>
    <row r="70" spans="2:4" x14ac:dyDescent="0.25">
      <c r="B70" s="52"/>
      <c r="C70" s="52"/>
      <c r="D70" s="52"/>
    </row>
    <row r="71" spans="2:4" x14ac:dyDescent="0.25">
      <c r="B71" s="52"/>
      <c r="C71" s="52"/>
      <c r="D71" s="52"/>
    </row>
    <row r="72" spans="2:4" x14ac:dyDescent="0.25">
      <c r="B72" s="52"/>
      <c r="C72" s="52"/>
      <c r="D72" s="52"/>
    </row>
    <row r="73" spans="2:4" x14ac:dyDescent="0.25">
      <c r="B73" s="52"/>
      <c r="C73" s="52"/>
      <c r="D73" s="52"/>
    </row>
    <row r="74" spans="2:4" x14ac:dyDescent="0.25">
      <c r="B74" s="52"/>
      <c r="C74" s="52"/>
      <c r="D74" s="52"/>
    </row>
    <row r="75" spans="2:4" x14ac:dyDescent="0.25">
      <c r="B75" s="52"/>
      <c r="C75" s="52"/>
      <c r="D75" s="52"/>
    </row>
    <row r="76" spans="2:4" x14ac:dyDescent="0.25">
      <c r="B76" s="52"/>
      <c r="C76" s="52"/>
      <c r="D76" s="52"/>
    </row>
    <row r="77" spans="2:4" x14ac:dyDescent="0.25">
      <c r="B77" s="52"/>
      <c r="C77" s="52"/>
      <c r="D77" s="52"/>
    </row>
    <row r="78" spans="2:4" x14ac:dyDescent="0.25">
      <c r="B78" s="52"/>
      <c r="C78" s="52"/>
      <c r="D78" s="52"/>
    </row>
    <row r="79" spans="2:4" x14ac:dyDescent="0.25">
      <c r="B79" s="52"/>
      <c r="C79" s="52"/>
      <c r="D79" s="52"/>
    </row>
    <row r="80" spans="2:4" x14ac:dyDescent="0.25">
      <c r="B80" s="52"/>
      <c r="C80" s="52"/>
      <c r="D80" s="52"/>
    </row>
    <row r="81" spans="2:4" x14ac:dyDescent="0.25">
      <c r="B81" s="52"/>
      <c r="C81" s="52"/>
      <c r="D81" s="52"/>
    </row>
    <row r="82" spans="2:4" x14ac:dyDescent="0.25">
      <c r="B82" s="52"/>
      <c r="C82" s="52"/>
      <c r="D82" s="52"/>
    </row>
    <row r="83" spans="2:4" x14ac:dyDescent="0.25">
      <c r="B83" s="52"/>
      <c r="C83" s="52"/>
      <c r="D83" s="52"/>
    </row>
    <row r="84" spans="2:4" x14ac:dyDescent="0.25">
      <c r="B84" s="52"/>
      <c r="C84" s="52"/>
      <c r="D84" s="52"/>
    </row>
    <row r="85" spans="2:4" x14ac:dyDescent="0.25">
      <c r="B85" s="52"/>
      <c r="C85" s="52"/>
      <c r="D85" s="52"/>
    </row>
    <row r="86" spans="2:4" x14ac:dyDescent="0.25">
      <c r="B86" s="52"/>
      <c r="C86" s="52"/>
      <c r="D86" s="52"/>
    </row>
    <row r="87" spans="2:4" x14ac:dyDescent="0.25">
      <c r="B87" s="52"/>
      <c r="C87" s="52"/>
      <c r="D87" s="52"/>
    </row>
    <row r="88" spans="2:4" x14ac:dyDescent="0.25">
      <c r="B88" s="52"/>
      <c r="C88" s="52"/>
      <c r="D88" s="52"/>
    </row>
    <row r="89" spans="2:4" x14ac:dyDescent="0.25">
      <c r="B89" s="52"/>
      <c r="C89" s="52"/>
      <c r="D89" s="52"/>
    </row>
    <row r="90" spans="2:4" x14ac:dyDescent="0.25">
      <c r="B90" s="52"/>
      <c r="C90" s="52"/>
      <c r="D90" s="52"/>
    </row>
    <row r="91" spans="2:4" x14ac:dyDescent="0.25">
      <c r="B91" s="52"/>
      <c r="C91" s="52"/>
      <c r="D91" s="52"/>
    </row>
    <row r="92" spans="2:4" x14ac:dyDescent="0.25">
      <c r="B92" s="52"/>
      <c r="C92" s="52"/>
      <c r="D92" s="52"/>
    </row>
    <row r="93" spans="2:4" x14ac:dyDescent="0.25">
      <c r="B93" s="52"/>
      <c r="C93" s="52"/>
      <c r="D93" s="52"/>
    </row>
    <row r="94" spans="2:4" x14ac:dyDescent="0.25">
      <c r="B94" s="52"/>
      <c r="C94" s="52"/>
      <c r="D94" s="52"/>
    </row>
    <row r="95" spans="2:4" x14ac:dyDescent="0.25">
      <c r="B95" s="52"/>
      <c r="C95" s="52"/>
      <c r="D95" s="52"/>
    </row>
    <row r="96" spans="2:4" x14ac:dyDescent="0.25">
      <c r="B96" s="52"/>
      <c r="C96" s="52"/>
      <c r="D96" s="52"/>
    </row>
    <row r="97" spans="2:4" x14ac:dyDescent="0.25">
      <c r="B97" s="52"/>
      <c r="C97" s="52"/>
      <c r="D97" s="52"/>
    </row>
    <row r="98" spans="2:4" x14ac:dyDescent="0.25">
      <c r="B98" s="52"/>
      <c r="C98" s="52"/>
      <c r="D98" s="52"/>
    </row>
    <row r="99" spans="2:4" x14ac:dyDescent="0.25">
      <c r="B99" s="52"/>
      <c r="C99" s="52"/>
      <c r="D99" s="52"/>
    </row>
    <row r="100" spans="2:4" x14ac:dyDescent="0.25">
      <c r="B100" s="52"/>
      <c r="C100" s="52"/>
      <c r="D100" s="52"/>
    </row>
    <row r="101" spans="2:4" x14ac:dyDescent="0.25">
      <c r="B101" s="52"/>
      <c r="C101" s="52"/>
      <c r="D101" s="52"/>
    </row>
    <row r="102" spans="2:4" x14ac:dyDescent="0.25">
      <c r="B102" s="52"/>
      <c r="C102" s="52"/>
      <c r="D102" s="52"/>
    </row>
    <row r="103" spans="2:4" x14ac:dyDescent="0.25">
      <c r="B103" s="52"/>
      <c r="C103" s="52"/>
      <c r="D103" s="52"/>
    </row>
    <row r="104" spans="2:4" x14ac:dyDescent="0.25">
      <c r="B104" s="52"/>
      <c r="C104" s="52"/>
      <c r="D104" s="52"/>
    </row>
    <row r="105" spans="2:4" x14ac:dyDescent="0.25">
      <c r="B105" s="52"/>
      <c r="C105" s="52"/>
      <c r="D105" s="52"/>
    </row>
    <row r="106" spans="2:4" x14ac:dyDescent="0.25">
      <c r="B106" s="52"/>
      <c r="C106" s="52"/>
      <c r="D106" s="52"/>
    </row>
    <row r="107" spans="2:4" x14ac:dyDescent="0.25">
      <c r="B107" s="52"/>
      <c r="C107" s="52"/>
      <c r="D107" s="52"/>
    </row>
    <row r="108" spans="2:4" x14ac:dyDescent="0.25">
      <c r="B108" s="52"/>
      <c r="C108" s="52"/>
      <c r="D108" s="52"/>
    </row>
    <row r="109" spans="2:4" x14ac:dyDescent="0.25">
      <c r="B109" s="52"/>
      <c r="C109" s="52"/>
      <c r="D109" s="52"/>
    </row>
    <row r="110" spans="2:4" x14ac:dyDescent="0.25">
      <c r="B110" s="52"/>
      <c r="C110" s="52"/>
      <c r="D110" s="52"/>
    </row>
    <row r="111" spans="2:4" x14ac:dyDescent="0.25">
      <c r="B111" s="52"/>
      <c r="C111" s="52"/>
      <c r="D111" s="52"/>
    </row>
    <row r="112" spans="2:4" x14ac:dyDescent="0.25">
      <c r="B112" s="52"/>
      <c r="C112" s="52"/>
      <c r="D112" s="52"/>
    </row>
    <row r="113" spans="2:4" x14ac:dyDescent="0.25">
      <c r="B113" s="52"/>
      <c r="C113" s="52"/>
      <c r="D113" s="52"/>
    </row>
    <row r="114" spans="2:4" x14ac:dyDescent="0.25">
      <c r="B114" s="52"/>
      <c r="C114" s="52"/>
      <c r="D114" s="52"/>
    </row>
    <row r="115" spans="2:4" x14ac:dyDescent="0.25">
      <c r="B115" s="52"/>
      <c r="C115" s="52"/>
      <c r="D115" s="52"/>
    </row>
  </sheetData>
  <sortState ref="C7:CK54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zoomScale="75" zoomScaleNormal="75" workbookViewId="0">
      <selection activeCell="M67" sqref="M67"/>
    </sheetView>
  </sheetViews>
  <sheetFormatPr defaultColWidth="9.140625" defaultRowHeight="15.75" x14ac:dyDescent="0.25"/>
  <cols>
    <col min="1" max="1" width="4.42578125" style="58" customWidth="1"/>
    <col min="2" max="2" width="8.140625" style="15" customWidth="1"/>
    <col min="3" max="3" width="38.140625" style="15" customWidth="1"/>
    <col min="4" max="4" width="11" style="15" customWidth="1"/>
    <col min="5" max="5" width="9" style="15" customWidth="1"/>
    <col min="6" max="7" width="8.7109375" style="51" customWidth="1"/>
    <col min="8" max="16384" width="9.140625" style="15"/>
  </cols>
  <sheetData>
    <row r="1" spans="1:7" ht="16.5" thickBot="1" x14ac:dyDescent="0.3">
      <c r="C1" s="73" t="s">
        <v>260</v>
      </c>
    </row>
    <row r="2" spans="1:7" ht="16.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6.5" customHeight="1" thickBot="1" x14ac:dyDescent="0.3">
      <c r="A3" s="183"/>
      <c r="B3" s="186"/>
      <c r="C3" s="186"/>
      <c r="D3" s="189"/>
      <c r="E3" s="189"/>
      <c r="F3" s="176"/>
      <c r="G3" s="176"/>
    </row>
    <row r="4" spans="1:7" ht="20.2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7" ht="18.7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7" ht="16.5" customHeight="1" thickBot="1" x14ac:dyDescent="0.3">
      <c r="A6" s="62"/>
      <c r="B6" s="180" t="s">
        <v>797</v>
      </c>
      <c r="C6" s="181"/>
      <c r="D6" s="81"/>
      <c r="E6" s="81"/>
      <c r="F6" s="191"/>
      <c r="G6" s="179"/>
    </row>
    <row r="7" spans="1:7" x14ac:dyDescent="0.25">
      <c r="A7" s="16">
        <v>1</v>
      </c>
      <c r="B7" s="22"/>
      <c r="C7" s="17" t="s">
        <v>130</v>
      </c>
      <c r="D7" s="16" t="s">
        <v>236</v>
      </c>
      <c r="E7" s="23">
        <f t="shared" ref="E7:E30" si="0">G7/F7</f>
        <v>6.2999999999999973E-2</v>
      </c>
      <c r="F7" s="24">
        <v>40</v>
      </c>
      <c r="G7" s="20">
        <v>2.5199999999999991</v>
      </c>
    </row>
    <row r="8" spans="1:7" x14ac:dyDescent="0.25">
      <c r="A8" s="21">
        <v>2</v>
      </c>
      <c r="B8" s="22"/>
      <c r="C8" s="17" t="s">
        <v>475</v>
      </c>
      <c r="D8" s="16" t="s">
        <v>234</v>
      </c>
      <c r="E8" s="23">
        <f t="shared" si="0"/>
        <v>2.19</v>
      </c>
      <c r="F8" s="24">
        <v>12</v>
      </c>
      <c r="G8" s="20">
        <v>26.28</v>
      </c>
    </row>
    <row r="9" spans="1:7" x14ac:dyDescent="0.25">
      <c r="A9" s="21">
        <v>3</v>
      </c>
      <c r="B9" s="22"/>
      <c r="C9" s="17" t="s">
        <v>461</v>
      </c>
      <c r="D9" s="16" t="s">
        <v>234</v>
      </c>
      <c r="E9" s="23">
        <f t="shared" si="0"/>
        <v>1.3149999999999999</v>
      </c>
      <c r="F9" s="24">
        <v>5</v>
      </c>
      <c r="G9" s="20">
        <v>6.5749999999999993</v>
      </c>
    </row>
    <row r="10" spans="1:7" x14ac:dyDescent="0.25">
      <c r="A10" s="21">
        <v>4</v>
      </c>
      <c r="B10" s="22"/>
      <c r="C10" s="17" t="s">
        <v>440</v>
      </c>
      <c r="D10" s="16" t="s">
        <v>240</v>
      </c>
      <c r="E10" s="23">
        <f t="shared" si="0"/>
        <v>0.24699999999999997</v>
      </c>
      <c r="F10" s="24">
        <v>20</v>
      </c>
      <c r="G10" s="20">
        <v>4.9399999999999995</v>
      </c>
    </row>
    <row r="11" spans="1:7" x14ac:dyDescent="0.25">
      <c r="A11" s="21">
        <v>5</v>
      </c>
      <c r="B11" s="22"/>
      <c r="C11" s="17" t="s">
        <v>362</v>
      </c>
      <c r="D11" s="16" t="s">
        <v>233</v>
      </c>
      <c r="E11" s="23">
        <f t="shared" si="0"/>
        <v>5.2</v>
      </c>
      <c r="F11" s="24">
        <v>5</v>
      </c>
      <c r="G11" s="20">
        <v>26</v>
      </c>
    </row>
    <row r="12" spans="1:7" x14ac:dyDescent="0.25">
      <c r="A12" s="21">
        <v>6</v>
      </c>
      <c r="B12" s="22"/>
      <c r="C12" s="17" t="s">
        <v>363</v>
      </c>
      <c r="D12" s="16" t="s">
        <v>233</v>
      </c>
      <c r="E12" s="23">
        <f t="shared" si="0"/>
        <v>5.65</v>
      </c>
      <c r="F12" s="24">
        <v>4</v>
      </c>
      <c r="G12" s="20">
        <v>22.6</v>
      </c>
    </row>
    <row r="13" spans="1:7" x14ac:dyDescent="0.25">
      <c r="A13" s="21">
        <v>7</v>
      </c>
      <c r="B13" s="22"/>
      <c r="C13" s="17" t="s">
        <v>462</v>
      </c>
      <c r="D13" s="16" t="s">
        <v>236</v>
      </c>
      <c r="E13" s="23">
        <f t="shared" si="0"/>
        <v>0.186</v>
      </c>
      <c r="F13" s="24">
        <v>60</v>
      </c>
      <c r="G13" s="20">
        <v>11.16</v>
      </c>
    </row>
    <row r="14" spans="1:7" x14ac:dyDescent="0.25">
      <c r="A14" s="21">
        <v>8</v>
      </c>
      <c r="B14" s="22"/>
      <c r="C14" s="17" t="s">
        <v>468</v>
      </c>
      <c r="D14" s="16" t="s">
        <v>239</v>
      </c>
      <c r="E14" s="23">
        <f t="shared" si="0"/>
        <v>158.39999999999998</v>
      </c>
      <c r="F14" s="24">
        <v>0.05</v>
      </c>
      <c r="G14" s="20">
        <v>7.92</v>
      </c>
    </row>
    <row r="15" spans="1:7" x14ac:dyDescent="0.25">
      <c r="A15" s="21">
        <v>9</v>
      </c>
      <c r="B15" s="22"/>
      <c r="C15" s="17" t="s">
        <v>71</v>
      </c>
      <c r="D15" s="16" t="s">
        <v>234</v>
      </c>
      <c r="E15" s="23">
        <f t="shared" si="0"/>
        <v>3.194</v>
      </c>
      <c r="F15" s="24">
        <v>20</v>
      </c>
      <c r="G15" s="20">
        <v>63.88</v>
      </c>
    </row>
    <row r="16" spans="1:7" x14ac:dyDescent="0.25">
      <c r="A16" s="21">
        <v>10</v>
      </c>
      <c r="B16" s="22"/>
      <c r="C16" s="17" t="s">
        <v>553</v>
      </c>
      <c r="D16" s="16" t="s">
        <v>234</v>
      </c>
      <c r="E16" s="23">
        <f t="shared" si="0"/>
        <v>1.3120000000000001</v>
      </c>
      <c r="F16" s="24">
        <v>12</v>
      </c>
      <c r="G16" s="20">
        <v>15.744</v>
      </c>
    </row>
    <row r="17" spans="1:7" x14ac:dyDescent="0.25">
      <c r="A17" s="21">
        <v>11</v>
      </c>
      <c r="B17" s="22"/>
      <c r="C17" s="17" t="s">
        <v>83</v>
      </c>
      <c r="D17" s="16" t="s">
        <v>234</v>
      </c>
      <c r="E17" s="23">
        <f t="shared" si="0"/>
        <v>3.0379999999999998</v>
      </c>
      <c r="F17" s="24">
        <v>9</v>
      </c>
      <c r="G17" s="20">
        <v>27.341999999999999</v>
      </c>
    </row>
    <row r="18" spans="1:7" x14ac:dyDescent="0.25">
      <c r="A18" s="21">
        <v>12</v>
      </c>
      <c r="B18" s="22"/>
      <c r="C18" s="17" t="s">
        <v>441</v>
      </c>
      <c r="D18" s="16" t="s">
        <v>233</v>
      </c>
      <c r="E18" s="23">
        <f t="shared" si="0"/>
        <v>65</v>
      </c>
      <c r="F18" s="24">
        <v>2</v>
      </c>
      <c r="G18" s="20">
        <v>130</v>
      </c>
    </row>
    <row r="19" spans="1:7" x14ac:dyDescent="0.25">
      <c r="A19" s="21">
        <v>13</v>
      </c>
      <c r="B19" s="22"/>
      <c r="C19" s="17" t="s">
        <v>19</v>
      </c>
      <c r="D19" s="16" t="s">
        <v>236</v>
      </c>
      <c r="E19" s="23">
        <f t="shared" si="0"/>
        <v>0.39100000000000001</v>
      </c>
      <c r="F19" s="24">
        <v>40</v>
      </c>
      <c r="G19" s="20">
        <v>15.64</v>
      </c>
    </row>
    <row r="20" spans="1:7" x14ac:dyDescent="0.25">
      <c r="A20" s="21">
        <v>14</v>
      </c>
      <c r="B20" s="22"/>
      <c r="C20" s="17" t="s">
        <v>190</v>
      </c>
      <c r="D20" s="16" t="s">
        <v>234</v>
      </c>
      <c r="E20" s="23">
        <f t="shared" si="0"/>
        <v>9.2400000000000038</v>
      </c>
      <c r="F20" s="24">
        <v>10</v>
      </c>
      <c r="G20" s="20">
        <v>92.400000000000034</v>
      </c>
    </row>
    <row r="21" spans="1:7" x14ac:dyDescent="0.25">
      <c r="A21" s="21">
        <v>15</v>
      </c>
      <c r="B21" s="22"/>
      <c r="C21" s="17" t="s">
        <v>467</v>
      </c>
      <c r="D21" s="16" t="s">
        <v>239</v>
      </c>
      <c r="E21" s="23">
        <f t="shared" si="0"/>
        <v>39.800000000000004</v>
      </c>
      <c r="F21" s="24">
        <v>0.35</v>
      </c>
      <c r="G21" s="20">
        <v>13.93</v>
      </c>
    </row>
    <row r="22" spans="1:7" x14ac:dyDescent="0.25">
      <c r="A22" s="21">
        <v>16</v>
      </c>
      <c r="B22" s="22"/>
      <c r="C22" s="17" t="s">
        <v>383</v>
      </c>
      <c r="D22" s="16" t="s">
        <v>249</v>
      </c>
      <c r="E22" s="23">
        <f t="shared" si="0"/>
        <v>96</v>
      </c>
      <c r="F22" s="24">
        <v>0.25</v>
      </c>
      <c r="G22" s="20">
        <v>24</v>
      </c>
    </row>
    <row r="23" spans="1:7" x14ac:dyDescent="0.25">
      <c r="A23" s="21">
        <v>17</v>
      </c>
      <c r="B23" s="22"/>
      <c r="C23" s="17" t="s">
        <v>384</v>
      </c>
      <c r="D23" s="16" t="s">
        <v>233</v>
      </c>
      <c r="E23" s="23">
        <f t="shared" si="0"/>
        <v>10.820000000000007</v>
      </c>
      <c r="F23" s="24">
        <v>2</v>
      </c>
      <c r="G23" s="20">
        <v>21.640000000000015</v>
      </c>
    </row>
    <row r="24" spans="1:7" x14ac:dyDescent="0.25">
      <c r="A24" s="21">
        <v>18</v>
      </c>
      <c r="B24" s="22"/>
      <c r="C24" s="17" t="s">
        <v>463</v>
      </c>
      <c r="D24" s="16" t="s">
        <v>237</v>
      </c>
      <c r="E24" s="23">
        <f t="shared" si="0"/>
        <v>0.27450000000000002</v>
      </c>
      <c r="F24" s="24">
        <v>40</v>
      </c>
      <c r="G24" s="20">
        <v>10.98</v>
      </c>
    </row>
    <row r="25" spans="1:7" x14ac:dyDescent="0.25">
      <c r="A25" s="21">
        <v>19</v>
      </c>
      <c r="B25" s="22"/>
      <c r="C25" s="17" t="s">
        <v>52</v>
      </c>
      <c r="D25" s="16" t="s">
        <v>234</v>
      </c>
      <c r="E25" s="23">
        <f t="shared" si="0"/>
        <v>2.9670000000000001</v>
      </c>
      <c r="F25" s="24">
        <v>10</v>
      </c>
      <c r="G25" s="20">
        <v>29.67</v>
      </c>
    </row>
    <row r="26" spans="1:7" x14ac:dyDescent="0.25">
      <c r="A26" s="21">
        <v>20</v>
      </c>
      <c r="B26" s="22"/>
      <c r="C26" s="17" t="s">
        <v>162</v>
      </c>
      <c r="D26" s="16" t="s">
        <v>234</v>
      </c>
      <c r="E26" s="23">
        <f t="shared" si="0"/>
        <v>2.8350000000000004</v>
      </c>
      <c r="F26" s="24">
        <v>7</v>
      </c>
      <c r="G26" s="20">
        <v>19.845000000000002</v>
      </c>
    </row>
    <row r="27" spans="1:7" x14ac:dyDescent="0.25">
      <c r="A27" s="21">
        <v>21</v>
      </c>
      <c r="B27" s="22"/>
      <c r="C27" s="17" t="s">
        <v>364</v>
      </c>
      <c r="D27" s="16" t="s">
        <v>234</v>
      </c>
      <c r="E27" s="23">
        <f t="shared" si="0"/>
        <v>10.462</v>
      </c>
      <c r="F27" s="24">
        <v>10</v>
      </c>
      <c r="G27" s="20">
        <v>104.62</v>
      </c>
    </row>
    <row r="28" spans="1:7" x14ac:dyDescent="0.25">
      <c r="A28" s="21">
        <v>22</v>
      </c>
      <c r="B28" s="22"/>
      <c r="C28" s="17" t="s">
        <v>46</v>
      </c>
      <c r="D28" s="16" t="s">
        <v>234</v>
      </c>
      <c r="E28" s="23">
        <f t="shared" si="0"/>
        <v>3.8740000000000001</v>
      </c>
      <c r="F28" s="24">
        <v>10</v>
      </c>
      <c r="G28" s="20">
        <v>38.74</v>
      </c>
    </row>
    <row r="29" spans="1:7" x14ac:dyDescent="0.25">
      <c r="A29" s="21">
        <v>23</v>
      </c>
      <c r="B29" s="22"/>
      <c r="C29" s="17" t="s">
        <v>185</v>
      </c>
      <c r="D29" s="16" t="s">
        <v>236</v>
      </c>
      <c r="E29" s="23">
        <f t="shared" si="0"/>
        <v>6.1750000000000013E-2</v>
      </c>
      <c r="F29" s="24">
        <v>40</v>
      </c>
      <c r="G29" s="20">
        <v>2.4700000000000006</v>
      </c>
    </row>
    <row r="30" spans="1:7" x14ac:dyDescent="0.25">
      <c r="A30" s="21">
        <v>24</v>
      </c>
      <c r="B30" s="22"/>
      <c r="C30" s="17" t="s">
        <v>111</v>
      </c>
      <c r="D30" s="16" t="s">
        <v>241</v>
      </c>
      <c r="E30" s="23">
        <f t="shared" si="0"/>
        <v>4.5</v>
      </c>
      <c r="F30" s="24">
        <v>10</v>
      </c>
      <c r="G30" s="20">
        <v>45</v>
      </c>
    </row>
    <row r="31" spans="1:7" x14ac:dyDescent="0.25">
      <c r="A31" s="21">
        <v>25</v>
      </c>
      <c r="B31" s="22"/>
      <c r="C31" s="17" t="s">
        <v>80</v>
      </c>
      <c r="D31" s="16" t="s">
        <v>237</v>
      </c>
      <c r="E31" s="23">
        <f t="shared" ref="E31:E80" si="1">G31/F31</f>
        <v>0.24719999999999998</v>
      </c>
      <c r="F31" s="24">
        <v>100</v>
      </c>
      <c r="G31" s="20">
        <v>24.72</v>
      </c>
    </row>
    <row r="32" spans="1:7" x14ac:dyDescent="0.25">
      <c r="A32" s="21">
        <v>26</v>
      </c>
      <c r="B32" s="22"/>
      <c r="C32" s="17" t="s">
        <v>191</v>
      </c>
      <c r="D32" s="16" t="s">
        <v>233</v>
      </c>
      <c r="E32" s="23">
        <f t="shared" si="1"/>
        <v>6.5</v>
      </c>
      <c r="F32" s="24">
        <v>3</v>
      </c>
      <c r="G32" s="20">
        <v>19.5</v>
      </c>
    </row>
    <row r="33" spans="1:7" x14ac:dyDescent="0.25">
      <c r="A33" s="21">
        <v>27</v>
      </c>
      <c r="B33" s="22"/>
      <c r="C33" s="17" t="s">
        <v>466</v>
      </c>
      <c r="D33" s="16" t="s">
        <v>233</v>
      </c>
      <c r="E33" s="23">
        <f t="shared" si="1"/>
        <v>0.24</v>
      </c>
      <c r="F33" s="24">
        <v>10</v>
      </c>
      <c r="G33" s="20">
        <v>2.4</v>
      </c>
    </row>
    <row r="34" spans="1:7" x14ac:dyDescent="0.25">
      <c r="A34" s="21">
        <v>28</v>
      </c>
      <c r="B34" s="22"/>
      <c r="C34" s="17" t="s">
        <v>694</v>
      </c>
      <c r="D34" s="16" t="s">
        <v>233</v>
      </c>
      <c r="E34" s="23">
        <f t="shared" si="1"/>
        <v>0.17799999999999999</v>
      </c>
      <c r="F34" s="24">
        <v>750</v>
      </c>
      <c r="G34" s="20">
        <v>133.5</v>
      </c>
    </row>
    <row r="35" spans="1:7" x14ac:dyDescent="0.25">
      <c r="A35" s="21">
        <v>29</v>
      </c>
      <c r="B35" s="22"/>
      <c r="C35" s="17" t="s">
        <v>388</v>
      </c>
      <c r="D35" s="16" t="s">
        <v>234</v>
      </c>
      <c r="E35" s="23">
        <f t="shared" si="1"/>
        <v>16.585999999999999</v>
      </c>
      <c r="F35" s="24">
        <v>5</v>
      </c>
      <c r="G35" s="20">
        <v>82.929999999999993</v>
      </c>
    </row>
    <row r="36" spans="1:7" x14ac:dyDescent="0.25">
      <c r="A36" s="21">
        <v>30</v>
      </c>
      <c r="B36" s="16"/>
      <c r="C36" s="17" t="s">
        <v>808</v>
      </c>
      <c r="D36" s="16" t="s">
        <v>234</v>
      </c>
      <c r="E36" s="23">
        <f t="shared" si="1"/>
        <v>5.1550000000000002</v>
      </c>
      <c r="F36" s="24">
        <v>10</v>
      </c>
      <c r="G36" s="20">
        <v>51.550000000000004</v>
      </c>
    </row>
    <row r="37" spans="1:7" x14ac:dyDescent="0.25">
      <c r="A37" s="21">
        <v>31</v>
      </c>
      <c r="B37" s="16"/>
      <c r="C37" s="17" t="s">
        <v>885</v>
      </c>
      <c r="D37" s="16" t="s">
        <v>234</v>
      </c>
      <c r="E37" s="23">
        <f t="shared" si="1"/>
        <v>4.3659999999999997</v>
      </c>
      <c r="F37" s="24">
        <v>10</v>
      </c>
      <c r="G37" s="20">
        <v>43.66</v>
      </c>
    </row>
    <row r="38" spans="1:7" x14ac:dyDescent="0.25">
      <c r="A38" s="21">
        <v>32</v>
      </c>
      <c r="B38" s="16"/>
      <c r="C38" s="17" t="s">
        <v>535</v>
      </c>
      <c r="D38" s="16" t="s">
        <v>236</v>
      </c>
      <c r="E38" s="23">
        <f t="shared" si="1"/>
        <v>8.0500000000000002E-2</v>
      </c>
      <c r="F38" s="24">
        <v>40</v>
      </c>
      <c r="G38" s="20">
        <v>3.22</v>
      </c>
    </row>
    <row r="39" spans="1:7" x14ac:dyDescent="0.25">
      <c r="A39" s="21">
        <v>33</v>
      </c>
      <c r="B39" s="16"/>
      <c r="C39" s="17" t="s">
        <v>810</v>
      </c>
      <c r="D39" s="16" t="s">
        <v>234</v>
      </c>
      <c r="E39" s="23">
        <f t="shared" si="1"/>
        <v>2.153</v>
      </c>
      <c r="F39" s="24">
        <v>10</v>
      </c>
      <c r="G39" s="20">
        <v>21.53</v>
      </c>
    </row>
    <row r="40" spans="1:7" x14ac:dyDescent="0.25">
      <c r="A40" s="21">
        <v>34</v>
      </c>
      <c r="B40" s="16"/>
      <c r="C40" s="17" t="s">
        <v>478</v>
      </c>
      <c r="D40" s="16" t="s">
        <v>240</v>
      </c>
      <c r="E40" s="23">
        <f t="shared" si="1"/>
        <v>0.45200000000000007</v>
      </c>
      <c r="F40" s="24">
        <v>20</v>
      </c>
      <c r="G40" s="20">
        <v>9.0400000000000009</v>
      </c>
    </row>
    <row r="41" spans="1:7" x14ac:dyDescent="0.25">
      <c r="A41" s="21">
        <v>35</v>
      </c>
      <c r="B41" s="16"/>
      <c r="C41" s="17" t="s">
        <v>481</v>
      </c>
      <c r="D41" s="16" t="s">
        <v>240</v>
      </c>
      <c r="E41" s="23">
        <f t="shared" si="1"/>
        <v>0.252</v>
      </c>
      <c r="F41" s="24">
        <v>20</v>
      </c>
      <c r="G41" s="20">
        <v>5.04</v>
      </c>
    </row>
    <row r="42" spans="1:7" x14ac:dyDescent="0.25">
      <c r="A42" s="21">
        <v>36</v>
      </c>
      <c r="B42" s="16"/>
      <c r="C42" s="17" t="s">
        <v>30</v>
      </c>
      <c r="D42" s="16" t="s">
        <v>233</v>
      </c>
      <c r="E42" s="23">
        <f t="shared" si="1"/>
        <v>4.29</v>
      </c>
      <c r="F42" s="24">
        <v>10</v>
      </c>
      <c r="G42" s="20">
        <v>42.9</v>
      </c>
    </row>
    <row r="43" spans="1:7" x14ac:dyDescent="0.25">
      <c r="A43" s="21">
        <v>37</v>
      </c>
      <c r="B43" s="16"/>
      <c r="C43" s="17" t="s">
        <v>44</v>
      </c>
      <c r="D43" s="16" t="s">
        <v>233</v>
      </c>
      <c r="E43" s="23">
        <f t="shared" si="1"/>
        <v>8.82</v>
      </c>
      <c r="F43" s="24">
        <v>8</v>
      </c>
      <c r="G43" s="20">
        <v>70.56</v>
      </c>
    </row>
    <row r="44" spans="1:7" x14ac:dyDescent="0.25">
      <c r="A44" s="21">
        <v>38</v>
      </c>
      <c r="B44" s="16"/>
      <c r="C44" s="17" t="s">
        <v>687</v>
      </c>
      <c r="D44" s="16" t="s">
        <v>233</v>
      </c>
      <c r="E44" s="23">
        <f t="shared" si="1"/>
        <v>20.364999999999998</v>
      </c>
      <c r="F44" s="24">
        <v>2</v>
      </c>
      <c r="G44" s="20">
        <v>40.729999999999997</v>
      </c>
    </row>
    <row r="45" spans="1:7" x14ac:dyDescent="0.25">
      <c r="A45" s="21">
        <v>39</v>
      </c>
      <c r="B45" s="16"/>
      <c r="C45" s="17" t="s">
        <v>812</v>
      </c>
      <c r="D45" s="16" t="s">
        <v>242</v>
      </c>
      <c r="E45" s="23">
        <f t="shared" si="1"/>
        <v>11.8</v>
      </c>
      <c r="F45" s="24">
        <v>4</v>
      </c>
      <c r="G45" s="20">
        <v>47.2</v>
      </c>
    </row>
    <row r="46" spans="1:7" x14ac:dyDescent="0.25">
      <c r="A46" s="21">
        <v>40</v>
      </c>
      <c r="B46" s="16"/>
      <c r="C46" s="17" t="s">
        <v>813</v>
      </c>
      <c r="D46" s="16" t="s">
        <v>235</v>
      </c>
      <c r="E46" s="23">
        <f t="shared" si="1"/>
        <v>8.68</v>
      </c>
      <c r="F46" s="24">
        <v>1</v>
      </c>
      <c r="G46" s="20">
        <v>8.68</v>
      </c>
    </row>
    <row r="47" spans="1:7" x14ac:dyDescent="0.25">
      <c r="A47" s="21">
        <v>41</v>
      </c>
      <c r="B47" s="16"/>
      <c r="C47" s="17" t="s">
        <v>814</v>
      </c>
      <c r="D47" s="16" t="s">
        <v>242</v>
      </c>
      <c r="E47" s="23">
        <f t="shared" si="1"/>
        <v>83.42</v>
      </c>
      <c r="F47" s="24">
        <v>1</v>
      </c>
      <c r="G47" s="20">
        <v>83.42</v>
      </c>
    </row>
    <row r="48" spans="1:7" x14ac:dyDescent="0.25">
      <c r="A48" s="21">
        <v>42</v>
      </c>
      <c r="B48" s="16"/>
      <c r="C48" s="17" t="s">
        <v>269</v>
      </c>
      <c r="D48" s="16" t="s">
        <v>234</v>
      </c>
      <c r="E48" s="23">
        <f t="shared" si="1"/>
        <v>2.1219999999999999</v>
      </c>
      <c r="F48" s="24">
        <v>5</v>
      </c>
      <c r="G48" s="20">
        <v>10.61</v>
      </c>
    </row>
    <row r="49" spans="1:7" x14ac:dyDescent="0.25">
      <c r="A49" s="21">
        <v>43</v>
      </c>
      <c r="B49" s="16"/>
      <c r="C49" s="17" t="s">
        <v>815</v>
      </c>
      <c r="D49" s="16" t="s">
        <v>234</v>
      </c>
      <c r="E49" s="23">
        <f t="shared" si="1"/>
        <v>5.8440000000000003</v>
      </c>
      <c r="F49" s="24">
        <v>10</v>
      </c>
      <c r="G49" s="20">
        <v>58.440000000000005</v>
      </c>
    </row>
    <row r="50" spans="1:7" x14ac:dyDescent="0.25">
      <c r="A50" s="21">
        <v>44</v>
      </c>
      <c r="B50" s="16"/>
      <c r="C50" s="17" t="s">
        <v>522</v>
      </c>
      <c r="D50" s="16" t="s">
        <v>234</v>
      </c>
      <c r="E50" s="23">
        <f t="shared" si="1"/>
        <v>2.6339999999999999</v>
      </c>
      <c r="F50" s="24">
        <v>5</v>
      </c>
      <c r="G50" s="20">
        <v>13.17</v>
      </c>
    </row>
    <row r="51" spans="1:7" x14ac:dyDescent="0.25">
      <c r="A51" s="21">
        <v>45</v>
      </c>
      <c r="B51" s="16"/>
      <c r="C51" s="17" t="s">
        <v>319</v>
      </c>
      <c r="D51" s="16" t="s">
        <v>234</v>
      </c>
      <c r="E51" s="23">
        <f t="shared" si="1"/>
        <v>1.3120000000000001</v>
      </c>
      <c r="F51" s="24">
        <v>10</v>
      </c>
      <c r="G51" s="20">
        <v>13.120000000000001</v>
      </c>
    </row>
    <row r="52" spans="1:7" x14ac:dyDescent="0.25">
      <c r="A52" s="21">
        <v>46</v>
      </c>
      <c r="B52" s="16"/>
      <c r="C52" s="17" t="s">
        <v>886</v>
      </c>
      <c r="D52" s="16" t="s">
        <v>240</v>
      </c>
      <c r="E52" s="23">
        <f t="shared" si="1"/>
        <v>0.45159999999999995</v>
      </c>
      <c r="F52" s="24">
        <v>50</v>
      </c>
      <c r="G52" s="20">
        <v>22.58</v>
      </c>
    </row>
    <row r="53" spans="1:7" x14ac:dyDescent="0.25">
      <c r="A53" s="21">
        <v>47</v>
      </c>
      <c r="B53" s="16"/>
      <c r="C53" s="17" t="s">
        <v>818</v>
      </c>
      <c r="D53" s="16" t="s">
        <v>234</v>
      </c>
      <c r="E53" s="23">
        <f t="shared" si="1"/>
        <v>2.8849999999999998</v>
      </c>
      <c r="F53" s="24">
        <v>10</v>
      </c>
      <c r="G53" s="20">
        <v>28.849999999999998</v>
      </c>
    </row>
    <row r="54" spans="1:7" x14ac:dyDescent="0.25">
      <c r="A54" s="21">
        <v>48</v>
      </c>
      <c r="B54" s="16"/>
      <c r="C54" s="17" t="s">
        <v>565</v>
      </c>
      <c r="D54" s="16" t="s">
        <v>233</v>
      </c>
      <c r="E54" s="23">
        <f t="shared" si="1"/>
        <v>7.65</v>
      </c>
      <c r="F54" s="24">
        <v>4</v>
      </c>
      <c r="G54" s="20">
        <v>30.6</v>
      </c>
    </row>
    <row r="55" spans="1:7" x14ac:dyDescent="0.25">
      <c r="A55" s="21">
        <v>49</v>
      </c>
      <c r="B55" s="16"/>
      <c r="C55" s="17" t="s">
        <v>887</v>
      </c>
      <c r="D55" s="16" t="s">
        <v>233</v>
      </c>
      <c r="E55" s="23">
        <f t="shared" si="1"/>
        <v>20.69</v>
      </c>
      <c r="F55" s="24">
        <v>2</v>
      </c>
      <c r="G55" s="20">
        <v>41.38</v>
      </c>
    </row>
    <row r="56" spans="1:7" x14ac:dyDescent="0.25">
      <c r="A56" s="21">
        <v>50</v>
      </c>
      <c r="B56" s="16"/>
      <c r="C56" s="17" t="s">
        <v>114</v>
      </c>
      <c r="D56" s="16" t="s">
        <v>237</v>
      </c>
      <c r="E56" s="23">
        <f t="shared" si="1"/>
        <v>0.37075000000000002</v>
      </c>
      <c r="F56" s="24">
        <v>40</v>
      </c>
      <c r="G56" s="20">
        <v>14.830000000000002</v>
      </c>
    </row>
    <row r="57" spans="1:7" x14ac:dyDescent="0.25">
      <c r="A57" s="21">
        <v>51</v>
      </c>
      <c r="B57" s="16"/>
      <c r="C57" s="17" t="s">
        <v>304</v>
      </c>
      <c r="D57" s="16" t="s">
        <v>234</v>
      </c>
      <c r="E57" s="23">
        <f t="shared" si="1"/>
        <v>1.6629999999999998</v>
      </c>
      <c r="F57" s="24">
        <v>10</v>
      </c>
      <c r="G57" s="20">
        <v>16.63</v>
      </c>
    </row>
    <row r="58" spans="1:7" x14ac:dyDescent="0.25">
      <c r="A58" s="21">
        <v>52</v>
      </c>
      <c r="B58" s="16"/>
      <c r="C58" s="17" t="s">
        <v>389</v>
      </c>
      <c r="D58" s="16" t="s">
        <v>238</v>
      </c>
      <c r="E58" s="23">
        <f t="shared" si="1"/>
        <v>37.4</v>
      </c>
      <c r="F58" s="24">
        <v>1</v>
      </c>
      <c r="G58" s="20">
        <v>37.4</v>
      </c>
    </row>
    <row r="59" spans="1:7" x14ac:dyDescent="0.25">
      <c r="A59" s="21">
        <v>53</v>
      </c>
      <c r="B59" s="16"/>
      <c r="C59" s="17" t="s">
        <v>888</v>
      </c>
      <c r="D59" s="16" t="s">
        <v>233</v>
      </c>
      <c r="E59" s="23">
        <f t="shared" si="1"/>
        <v>1</v>
      </c>
      <c r="F59" s="24">
        <v>82</v>
      </c>
      <c r="G59" s="20">
        <v>82</v>
      </c>
    </row>
    <row r="60" spans="1:7" x14ac:dyDescent="0.25">
      <c r="A60" s="21">
        <v>54</v>
      </c>
      <c r="B60" s="16"/>
      <c r="C60" s="17" t="s">
        <v>821</v>
      </c>
      <c r="D60" s="16" t="s">
        <v>234</v>
      </c>
      <c r="E60" s="23">
        <f t="shared" si="1"/>
        <v>1.216</v>
      </c>
      <c r="F60" s="24">
        <v>10</v>
      </c>
      <c r="G60" s="20">
        <v>12.16</v>
      </c>
    </row>
    <row r="61" spans="1:7" x14ac:dyDescent="0.25">
      <c r="A61" s="21">
        <v>55</v>
      </c>
      <c r="B61" s="16"/>
      <c r="C61" s="17" t="s">
        <v>889</v>
      </c>
      <c r="D61" s="16" t="s">
        <v>233</v>
      </c>
      <c r="E61" s="23">
        <f t="shared" si="1"/>
        <v>10.38</v>
      </c>
      <c r="F61" s="24">
        <v>1</v>
      </c>
      <c r="G61" s="20">
        <v>10.38</v>
      </c>
    </row>
    <row r="62" spans="1:7" x14ac:dyDescent="0.25">
      <c r="A62" s="21">
        <v>56</v>
      </c>
      <c r="B62" s="16"/>
      <c r="C62" s="17" t="s">
        <v>890</v>
      </c>
      <c r="D62" s="16" t="s">
        <v>234</v>
      </c>
      <c r="E62" s="23">
        <f t="shared" si="1"/>
        <v>1.25</v>
      </c>
      <c r="F62" s="24">
        <v>10</v>
      </c>
      <c r="G62" s="20">
        <v>12.5</v>
      </c>
    </row>
    <row r="63" spans="1:7" x14ac:dyDescent="0.25">
      <c r="A63" s="21">
        <v>57</v>
      </c>
      <c r="B63" s="16"/>
      <c r="C63" s="17" t="s">
        <v>822</v>
      </c>
      <c r="D63" s="16" t="s">
        <v>234</v>
      </c>
      <c r="E63" s="23">
        <f t="shared" si="1"/>
        <v>13.180000000000001</v>
      </c>
      <c r="F63" s="24">
        <v>5</v>
      </c>
      <c r="G63" s="20">
        <v>65.900000000000006</v>
      </c>
    </row>
    <row r="64" spans="1:7" x14ac:dyDescent="0.25">
      <c r="A64" s="21">
        <v>58</v>
      </c>
      <c r="B64" s="16"/>
      <c r="C64" s="17" t="s">
        <v>785</v>
      </c>
      <c r="D64" s="16" t="s">
        <v>234</v>
      </c>
      <c r="E64" s="23">
        <f t="shared" si="1"/>
        <v>3.2488235294117644</v>
      </c>
      <c r="F64" s="24">
        <v>17</v>
      </c>
      <c r="G64" s="20">
        <v>55.23</v>
      </c>
    </row>
    <row r="65" spans="1:7" x14ac:dyDescent="0.25">
      <c r="A65" s="21">
        <v>59</v>
      </c>
      <c r="B65" s="16"/>
      <c r="C65" s="17" t="s">
        <v>823</v>
      </c>
      <c r="D65" s="16" t="s">
        <v>235</v>
      </c>
      <c r="E65" s="23">
        <f t="shared" si="1"/>
        <v>3.22</v>
      </c>
      <c r="F65" s="24">
        <v>2</v>
      </c>
      <c r="G65" s="20">
        <v>6.44</v>
      </c>
    </row>
    <row r="66" spans="1:7" x14ac:dyDescent="0.25">
      <c r="A66" s="21">
        <v>60</v>
      </c>
      <c r="B66" s="16"/>
      <c r="C66" s="17" t="s">
        <v>56</v>
      </c>
      <c r="D66" s="16" t="s">
        <v>233</v>
      </c>
      <c r="E66" s="23">
        <f t="shared" si="1"/>
        <v>2.1</v>
      </c>
      <c r="F66" s="24">
        <v>200</v>
      </c>
      <c r="G66" s="20">
        <v>420</v>
      </c>
    </row>
    <row r="67" spans="1:7" x14ac:dyDescent="0.25">
      <c r="A67" s="21">
        <v>61</v>
      </c>
      <c r="B67" s="16"/>
      <c r="C67" s="17" t="s">
        <v>825</v>
      </c>
      <c r="D67" s="16" t="s">
        <v>234</v>
      </c>
      <c r="E67" s="23">
        <f t="shared" si="1"/>
        <v>2.4442857142857144</v>
      </c>
      <c r="F67" s="24">
        <v>7</v>
      </c>
      <c r="G67" s="20">
        <v>17.11</v>
      </c>
    </row>
    <row r="68" spans="1:7" x14ac:dyDescent="0.25">
      <c r="A68" s="21">
        <v>62</v>
      </c>
      <c r="B68" s="16"/>
      <c r="C68" s="17" t="s">
        <v>827</v>
      </c>
      <c r="D68" s="16" t="s">
        <v>235</v>
      </c>
      <c r="E68" s="23">
        <f t="shared" si="1"/>
        <v>78.08</v>
      </c>
      <c r="F68" s="24">
        <v>1</v>
      </c>
      <c r="G68" s="20">
        <v>78.08</v>
      </c>
    </row>
    <row r="69" spans="1:7" x14ac:dyDescent="0.25">
      <c r="A69" s="21">
        <v>63</v>
      </c>
      <c r="B69" s="16"/>
      <c r="C69" s="17" t="s">
        <v>111</v>
      </c>
      <c r="D69" s="16" t="s">
        <v>233</v>
      </c>
      <c r="E69" s="23">
        <f t="shared" si="1"/>
        <v>5</v>
      </c>
      <c r="F69" s="24">
        <v>50</v>
      </c>
      <c r="G69" s="20">
        <v>250</v>
      </c>
    </row>
    <row r="70" spans="1:7" x14ac:dyDescent="0.25">
      <c r="A70" s="21">
        <v>64</v>
      </c>
      <c r="B70" s="16"/>
      <c r="C70" s="17" t="s">
        <v>891</v>
      </c>
      <c r="D70" s="16" t="s">
        <v>233</v>
      </c>
      <c r="E70" s="23">
        <f t="shared" si="1"/>
        <v>7</v>
      </c>
      <c r="F70" s="24">
        <v>15</v>
      </c>
      <c r="G70" s="20">
        <v>105</v>
      </c>
    </row>
    <row r="71" spans="1:7" x14ac:dyDescent="0.25">
      <c r="A71" s="21">
        <v>65</v>
      </c>
      <c r="B71" s="16"/>
      <c r="C71" s="17" t="s">
        <v>831</v>
      </c>
      <c r="D71" s="16" t="s">
        <v>234</v>
      </c>
      <c r="E71" s="23">
        <f t="shared" si="1"/>
        <v>10.475714285714286</v>
      </c>
      <c r="F71" s="24">
        <v>7</v>
      </c>
      <c r="G71" s="20">
        <v>73.33</v>
      </c>
    </row>
    <row r="72" spans="1:7" x14ac:dyDescent="0.25">
      <c r="A72" s="21">
        <v>66</v>
      </c>
      <c r="B72" s="16"/>
      <c r="C72" s="17" t="s">
        <v>789</v>
      </c>
      <c r="D72" s="16" t="s">
        <v>234</v>
      </c>
      <c r="E72" s="23">
        <f t="shared" si="1"/>
        <v>19.045999999999999</v>
      </c>
      <c r="F72" s="24">
        <v>10</v>
      </c>
      <c r="G72" s="20">
        <v>190.45999999999998</v>
      </c>
    </row>
    <row r="73" spans="1:7" x14ac:dyDescent="0.25">
      <c r="A73" s="21">
        <v>67</v>
      </c>
      <c r="B73" s="16"/>
      <c r="C73" s="17" t="s">
        <v>656</v>
      </c>
      <c r="D73" s="16" t="s">
        <v>240</v>
      </c>
      <c r="E73" s="23">
        <f t="shared" si="1"/>
        <v>0.27500000000000002</v>
      </c>
      <c r="F73" s="24">
        <v>100</v>
      </c>
      <c r="G73" s="20">
        <v>27.500000000000004</v>
      </c>
    </row>
    <row r="74" spans="1:7" x14ac:dyDescent="0.25">
      <c r="A74" s="21">
        <v>68</v>
      </c>
      <c r="B74" s="16"/>
      <c r="C74" s="17" t="s">
        <v>406</v>
      </c>
      <c r="D74" s="16" t="s">
        <v>234</v>
      </c>
      <c r="E74" s="23">
        <f t="shared" si="1"/>
        <v>1.7862499999999999</v>
      </c>
      <c r="F74" s="24">
        <v>8</v>
      </c>
      <c r="G74" s="20">
        <v>14.29</v>
      </c>
    </row>
    <row r="75" spans="1:7" x14ac:dyDescent="0.25">
      <c r="A75" s="21">
        <v>69</v>
      </c>
      <c r="B75" s="16"/>
      <c r="C75" s="17" t="s">
        <v>892</v>
      </c>
      <c r="D75" s="16" t="s">
        <v>234</v>
      </c>
      <c r="E75" s="23">
        <f t="shared" si="1"/>
        <v>2.3725000000000001</v>
      </c>
      <c r="F75" s="24">
        <v>8</v>
      </c>
      <c r="G75" s="20">
        <v>18.98</v>
      </c>
    </row>
    <row r="76" spans="1:7" x14ac:dyDescent="0.25">
      <c r="A76" s="21">
        <v>70</v>
      </c>
      <c r="B76" s="16"/>
      <c r="C76" s="17" t="s">
        <v>776</v>
      </c>
      <c r="D76" s="16" t="s">
        <v>234</v>
      </c>
      <c r="E76" s="23">
        <f t="shared" si="1"/>
        <v>2.173</v>
      </c>
      <c r="F76" s="24">
        <v>10</v>
      </c>
      <c r="G76" s="20">
        <v>21.73</v>
      </c>
    </row>
    <row r="77" spans="1:7" x14ac:dyDescent="0.25">
      <c r="A77" s="21">
        <v>71</v>
      </c>
      <c r="B77" s="16"/>
      <c r="C77" s="17" t="s">
        <v>465</v>
      </c>
      <c r="D77" s="16" t="s">
        <v>236</v>
      </c>
      <c r="E77" s="23">
        <f t="shared" si="1"/>
        <v>0.67199999999999993</v>
      </c>
      <c r="F77" s="24">
        <v>700</v>
      </c>
      <c r="G77" s="20">
        <v>470.4</v>
      </c>
    </row>
    <row r="78" spans="1:7" x14ac:dyDescent="0.25">
      <c r="A78" s="21">
        <v>72</v>
      </c>
      <c r="B78" s="16"/>
      <c r="C78" s="17" t="s">
        <v>80</v>
      </c>
      <c r="D78" s="16" t="s">
        <v>237</v>
      </c>
      <c r="E78" s="23">
        <f t="shared" si="1"/>
        <v>0.27760000000000001</v>
      </c>
      <c r="F78" s="24">
        <v>2000</v>
      </c>
      <c r="G78" s="20">
        <v>555.20000000000005</v>
      </c>
    </row>
    <row r="79" spans="1:7" x14ac:dyDescent="0.25">
      <c r="A79" s="21">
        <v>73</v>
      </c>
      <c r="B79" s="16"/>
      <c r="C79" s="17" t="s">
        <v>512</v>
      </c>
      <c r="D79" s="16" t="s">
        <v>233</v>
      </c>
      <c r="E79" s="23">
        <f t="shared" si="1"/>
        <v>2.16</v>
      </c>
      <c r="F79" s="24">
        <v>20</v>
      </c>
      <c r="G79" s="20">
        <v>43.2</v>
      </c>
    </row>
    <row r="80" spans="1:7" x14ac:dyDescent="0.25">
      <c r="A80" s="21">
        <v>74</v>
      </c>
      <c r="B80" s="16"/>
      <c r="C80" s="17" t="s">
        <v>487</v>
      </c>
      <c r="D80" s="16" t="s">
        <v>233</v>
      </c>
      <c r="E80" s="23">
        <f t="shared" si="1"/>
        <v>1.74</v>
      </c>
      <c r="F80" s="24">
        <v>30</v>
      </c>
      <c r="G80" s="20">
        <v>52.2</v>
      </c>
    </row>
    <row r="81" spans="1:7" x14ac:dyDescent="0.25">
      <c r="A81" s="21">
        <v>75</v>
      </c>
      <c r="B81" s="16"/>
      <c r="C81" s="17" t="s">
        <v>518</v>
      </c>
      <c r="D81" s="16" t="s">
        <v>233</v>
      </c>
      <c r="E81" s="23">
        <f t="shared" ref="E81:E83" si="2">G81/F81</f>
        <v>1.1000000000000001</v>
      </c>
      <c r="F81" s="24">
        <v>69</v>
      </c>
      <c r="G81" s="20">
        <v>75.900000000000006</v>
      </c>
    </row>
    <row r="82" spans="1:7" x14ac:dyDescent="0.25">
      <c r="A82" s="21">
        <v>76</v>
      </c>
      <c r="B82" s="16"/>
      <c r="C82" s="17" t="s">
        <v>893</v>
      </c>
      <c r="D82" s="16" t="s">
        <v>233</v>
      </c>
      <c r="E82" s="23">
        <f t="shared" si="2"/>
        <v>2.56</v>
      </c>
      <c r="F82" s="24">
        <v>10</v>
      </c>
      <c r="G82" s="20">
        <v>25.6</v>
      </c>
    </row>
    <row r="83" spans="1:7" x14ac:dyDescent="0.25">
      <c r="A83" s="21">
        <v>77</v>
      </c>
      <c r="B83" s="16"/>
      <c r="C83" s="17" t="s">
        <v>489</v>
      </c>
      <c r="D83" s="16" t="s">
        <v>233</v>
      </c>
      <c r="E83" s="23">
        <f t="shared" si="2"/>
        <v>1.28</v>
      </c>
      <c r="F83" s="24">
        <v>63</v>
      </c>
      <c r="G83" s="20">
        <v>80.64</v>
      </c>
    </row>
    <row r="84" spans="1:7" x14ac:dyDescent="0.25">
      <c r="A84" s="16"/>
      <c r="B84" s="16"/>
      <c r="C84" s="17"/>
      <c r="D84" s="16"/>
      <c r="E84" s="43"/>
      <c r="F84" s="24">
        <v>0</v>
      </c>
      <c r="G84" s="20">
        <v>0</v>
      </c>
    </row>
    <row r="85" spans="1:7" ht="16.5" thickBot="1" x14ac:dyDescent="0.3">
      <c r="A85" s="79"/>
      <c r="B85" s="79"/>
      <c r="C85" s="48" t="s">
        <v>7</v>
      </c>
      <c r="D85" s="49"/>
      <c r="E85" s="69"/>
      <c r="F85" s="45">
        <f>SUM(F7:F84)</f>
        <v>4954.6499999999996</v>
      </c>
      <c r="G85" s="45">
        <f>SUM(G7:G84)</f>
        <v>4506.3160000000007</v>
      </c>
    </row>
    <row r="88" spans="1:7" x14ac:dyDescent="0.25">
      <c r="C88" s="52"/>
      <c r="D88" s="52"/>
    </row>
    <row r="90" spans="1:7" x14ac:dyDescent="0.25">
      <c r="B90" s="52"/>
      <c r="C90" s="52"/>
      <c r="D90" s="52"/>
    </row>
    <row r="91" spans="1:7" x14ac:dyDescent="0.25">
      <c r="B91" s="52"/>
      <c r="C91" s="52"/>
      <c r="D91" s="52"/>
    </row>
    <row r="92" spans="1:7" x14ac:dyDescent="0.25">
      <c r="B92" s="52"/>
      <c r="C92" s="52"/>
      <c r="D92" s="52"/>
    </row>
    <row r="93" spans="1:7" x14ac:dyDescent="0.25">
      <c r="B93" s="52"/>
      <c r="C93" s="52"/>
      <c r="D93" s="52"/>
    </row>
    <row r="94" spans="1:7" x14ac:dyDescent="0.25">
      <c r="B94" s="52"/>
      <c r="C94" s="52"/>
      <c r="D94" s="52"/>
    </row>
    <row r="95" spans="1:7" x14ac:dyDescent="0.25">
      <c r="B95" s="52"/>
      <c r="C95" s="52"/>
      <c r="D95" s="52"/>
    </row>
    <row r="96" spans="1:7" x14ac:dyDescent="0.25">
      <c r="B96" s="52"/>
      <c r="C96" s="52"/>
      <c r="D96" s="52"/>
    </row>
    <row r="97" spans="2:4" x14ac:dyDescent="0.25">
      <c r="B97" s="52"/>
      <c r="C97" s="52"/>
      <c r="D97" s="52"/>
    </row>
    <row r="98" spans="2:4" x14ac:dyDescent="0.25">
      <c r="B98" s="52"/>
      <c r="C98" s="52"/>
      <c r="D98" s="52"/>
    </row>
    <row r="99" spans="2:4" x14ac:dyDescent="0.25">
      <c r="B99" s="52"/>
      <c r="C99" s="52"/>
      <c r="D99" s="52"/>
    </row>
    <row r="100" spans="2:4" x14ac:dyDescent="0.25">
      <c r="B100" s="52"/>
      <c r="C100" s="52"/>
      <c r="D100" s="52"/>
    </row>
    <row r="101" spans="2:4" x14ac:dyDescent="0.25">
      <c r="B101" s="52"/>
      <c r="C101" s="52"/>
      <c r="D101" s="52"/>
    </row>
    <row r="102" spans="2:4" x14ac:dyDescent="0.25">
      <c r="B102" s="52"/>
      <c r="C102" s="52"/>
      <c r="D102" s="52"/>
    </row>
    <row r="103" spans="2:4" x14ac:dyDescent="0.25">
      <c r="B103" s="52"/>
      <c r="C103" s="52"/>
      <c r="D103" s="52"/>
    </row>
    <row r="104" spans="2:4" x14ac:dyDescent="0.25">
      <c r="B104" s="52"/>
      <c r="C104" s="52"/>
      <c r="D104" s="52"/>
    </row>
    <row r="105" spans="2:4" x14ac:dyDescent="0.25">
      <c r="B105" s="52"/>
      <c r="C105" s="52"/>
      <c r="D105" s="52"/>
    </row>
    <row r="106" spans="2:4" x14ac:dyDescent="0.25">
      <c r="B106" s="52"/>
      <c r="C106" s="52"/>
      <c r="D106" s="52"/>
    </row>
    <row r="107" spans="2:4" x14ac:dyDescent="0.25">
      <c r="B107" s="52"/>
      <c r="C107" s="52"/>
      <c r="D107" s="52"/>
    </row>
    <row r="108" spans="2:4" x14ac:dyDescent="0.25">
      <c r="B108" s="52"/>
      <c r="C108" s="52"/>
      <c r="D108" s="52"/>
    </row>
    <row r="109" spans="2:4" x14ac:dyDescent="0.25">
      <c r="B109" s="52"/>
      <c r="C109" s="52"/>
      <c r="D109" s="52"/>
    </row>
    <row r="110" spans="2:4" x14ac:dyDescent="0.25">
      <c r="B110" s="52"/>
      <c r="C110" s="52"/>
      <c r="D110" s="52"/>
    </row>
    <row r="111" spans="2:4" x14ac:dyDescent="0.25">
      <c r="B111" s="52"/>
      <c r="C111" s="52"/>
      <c r="D111" s="52"/>
    </row>
    <row r="112" spans="2:4" x14ac:dyDescent="0.25">
      <c r="B112" s="52"/>
      <c r="C112" s="52"/>
      <c r="D112" s="52"/>
    </row>
    <row r="113" spans="2:4" x14ac:dyDescent="0.25">
      <c r="B113" s="52"/>
      <c r="C113" s="52"/>
      <c r="D113" s="52"/>
    </row>
    <row r="114" spans="2:4" x14ac:dyDescent="0.25">
      <c r="B114" s="52"/>
      <c r="C114" s="52"/>
      <c r="D114" s="52"/>
    </row>
    <row r="115" spans="2:4" x14ac:dyDescent="0.25">
      <c r="B115" s="52"/>
      <c r="C115" s="52"/>
      <c r="D115" s="52"/>
    </row>
    <row r="116" spans="2:4" x14ac:dyDescent="0.25">
      <c r="B116" s="52"/>
      <c r="C116" s="52"/>
      <c r="D116" s="52"/>
    </row>
    <row r="117" spans="2:4" x14ac:dyDescent="0.25">
      <c r="B117" s="52"/>
      <c r="C117" s="52"/>
      <c r="D117" s="52"/>
    </row>
    <row r="118" spans="2:4" x14ac:dyDescent="0.25">
      <c r="B118" s="52"/>
      <c r="C118" s="52"/>
      <c r="D118" s="52"/>
    </row>
    <row r="119" spans="2:4" x14ac:dyDescent="0.25">
      <c r="B119" s="52"/>
      <c r="C119" s="52"/>
      <c r="D119" s="52"/>
    </row>
    <row r="120" spans="2:4" x14ac:dyDescent="0.25">
      <c r="B120" s="52"/>
      <c r="C120" s="52"/>
      <c r="D120" s="52"/>
    </row>
    <row r="121" spans="2:4" x14ac:dyDescent="0.25">
      <c r="B121" s="52"/>
      <c r="C121" s="52"/>
      <c r="D121" s="52"/>
    </row>
    <row r="122" spans="2:4" x14ac:dyDescent="0.25">
      <c r="B122" s="52"/>
      <c r="C122" s="52"/>
      <c r="D122" s="52"/>
    </row>
    <row r="123" spans="2:4" x14ac:dyDescent="0.25">
      <c r="B123" s="52"/>
      <c r="C123" s="52"/>
      <c r="D123" s="52"/>
    </row>
    <row r="124" spans="2:4" x14ac:dyDescent="0.25">
      <c r="B124" s="52"/>
      <c r="C124" s="52"/>
      <c r="D124" s="52"/>
    </row>
    <row r="125" spans="2:4" x14ac:dyDescent="0.25">
      <c r="B125" s="52"/>
      <c r="C125" s="52"/>
      <c r="D125" s="52"/>
    </row>
    <row r="126" spans="2:4" x14ac:dyDescent="0.25">
      <c r="B126" s="52"/>
      <c r="C126" s="52"/>
      <c r="D126" s="52"/>
    </row>
    <row r="127" spans="2:4" x14ac:dyDescent="0.25">
      <c r="B127" s="52"/>
      <c r="C127" s="52"/>
      <c r="D127" s="52"/>
    </row>
    <row r="128" spans="2:4" x14ac:dyDescent="0.25">
      <c r="B128" s="52"/>
      <c r="C128" s="52"/>
      <c r="D128" s="52"/>
    </row>
    <row r="129" spans="2:4" x14ac:dyDescent="0.25">
      <c r="B129" s="52"/>
      <c r="C129" s="52"/>
      <c r="D129" s="52"/>
    </row>
    <row r="130" spans="2:4" x14ac:dyDescent="0.25">
      <c r="B130" s="52"/>
      <c r="C130" s="52"/>
      <c r="D130" s="52"/>
    </row>
    <row r="131" spans="2:4" x14ac:dyDescent="0.25">
      <c r="B131" s="52"/>
      <c r="C131" s="52"/>
      <c r="D131" s="52"/>
    </row>
    <row r="132" spans="2:4" x14ac:dyDescent="0.25">
      <c r="B132" s="52"/>
      <c r="C132" s="52"/>
      <c r="D132" s="52"/>
    </row>
    <row r="133" spans="2:4" x14ac:dyDescent="0.25">
      <c r="B133" s="52"/>
      <c r="C133" s="52"/>
      <c r="D133" s="52"/>
    </row>
    <row r="134" spans="2:4" x14ac:dyDescent="0.25">
      <c r="B134" s="52"/>
      <c r="C134" s="52"/>
      <c r="D134" s="52"/>
    </row>
    <row r="135" spans="2:4" x14ac:dyDescent="0.25">
      <c r="B135" s="52"/>
      <c r="C135" s="52"/>
      <c r="D135" s="52"/>
    </row>
    <row r="136" spans="2:4" x14ac:dyDescent="0.25">
      <c r="B136" s="52"/>
      <c r="C136" s="52"/>
      <c r="D136" s="52"/>
    </row>
    <row r="137" spans="2:4" x14ac:dyDescent="0.25">
      <c r="B137" s="52"/>
      <c r="C137" s="52"/>
      <c r="D137" s="52"/>
    </row>
    <row r="138" spans="2:4" x14ac:dyDescent="0.25">
      <c r="B138" s="52"/>
      <c r="C138" s="52"/>
      <c r="D138" s="52"/>
    </row>
    <row r="139" spans="2:4" x14ac:dyDescent="0.25">
      <c r="B139" s="52"/>
      <c r="C139" s="52"/>
      <c r="D139" s="52"/>
    </row>
    <row r="140" spans="2:4" x14ac:dyDescent="0.25">
      <c r="B140" s="52"/>
      <c r="C140" s="52"/>
      <c r="D140" s="52"/>
    </row>
    <row r="141" spans="2:4" x14ac:dyDescent="0.25">
      <c r="B141" s="52"/>
      <c r="C141" s="52"/>
      <c r="D141" s="52"/>
    </row>
    <row r="142" spans="2:4" x14ac:dyDescent="0.25">
      <c r="B142" s="52"/>
      <c r="C142" s="52"/>
      <c r="D142" s="52"/>
    </row>
    <row r="143" spans="2:4" x14ac:dyDescent="0.25">
      <c r="B143" s="52"/>
      <c r="C143" s="52"/>
      <c r="D143" s="52"/>
    </row>
    <row r="144" spans="2:4" x14ac:dyDescent="0.25">
      <c r="B144" s="52"/>
      <c r="C144" s="52"/>
      <c r="D144" s="52"/>
    </row>
    <row r="145" spans="2:4" x14ac:dyDescent="0.25">
      <c r="B145" s="52"/>
      <c r="C145" s="52"/>
      <c r="D145" s="52"/>
    </row>
    <row r="146" spans="2:4" x14ac:dyDescent="0.25">
      <c r="B146" s="52"/>
      <c r="C146" s="52"/>
      <c r="D146" s="52"/>
    </row>
    <row r="147" spans="2:4" x14ac:dyDescent="0.25">
      <c r="B147" s="52"/>
      <c r="C147" s="52"/>
      <c r="D147" s="52"/>
    </row>
    <row r="148" spans="2:4" x14ac:dyDescent="0.25">
      <c r="B148" s="52"/>
      <c r="C148" s="52"/>
      <c r="D148" s="52"/>
    </row>
    <row r="149" spans="2:4" x14ac:dyDescent="0.25">
      <c r="B149" s="52"/>
      <c r="C149" s="52"/>
      <c r="D149" s="52"/>
    </row>
    <row r="150" spans="2:4" x14ac:dyDescent="0.25">
      <c r="B150" s="52"/>
      <c r="C150" s="52"/>
      <c r="D150" s="52"/>
    </row>
    <row r="151" spans="2:4" x14ac:dyDescent="0.25">
      <c r="B151" s="52"/>
      <c r="C151" s="52"/>
      <c r="D151" s="52"/>
    </row>
    <row r="152" spans="2:4" x14ac:dyDescent="0.25">
      <c r="B152" s="52"/>
      <c r="C152" s="52"/>
      <c r="D152" s="52"/>
    </row>
    <row r="153" spans="2:4" x14ac:dyDescent="0.25">
      <c r="B153" s="52"/>
      <c r="C153" s="52"/>
      <c r="D153" s="52"/>
    </row>
    <row r="154" spans="2:4" x14ac:dyDescent="0.25">
      <c r="B154" s="52"/>
      <c r="C154" s="52"/>
      <c r="D154" s="52"/>
    </row>
    <row r="155" spans="2:4" x14ac:dyDescent="0.25">
      <c r="B155" s="52"/>
      <c r="C155" s="52"/>
      <c r="D155" s="52"/>
    </row>
    <row r="156" spans="2:4" x14ac:dyDescent="0.25">
      <c r="B156" s="52"/>
      <c r="C156" s="52"/>
      <c r="D156" s="52"/>
    </row>
    <row r="157" spans="2:4" x14ac:dyDescent="0.25">
      <c r="B157" s="52"/>
      <c r="C157" s="52"/>
      <c r="D157" s="52"/>
    </row>
    <row r="158" spans="2:4" x14ac:dyDescent="0.25">
      <c r="B158" s="52"/>
      <c r="C158" s="52"/>
      <c r="D158" s="52"/>
    </row>
    <row r="159" spans="2:4" x14ac:dyDescent="0.25">
      <c r="B159" s="52"/>
      <c r="C159" s="52"/>
      <c r="D159" s="52"/>
    </row>
    <row r="160" spans="2:4" x14ac:dyDescent="0.25">
      <c r="B160" s="52"/>
      <c r="C160" s="52"/>
      <c r="D160" s="52"/>
    </row>
    <row r="161" spans="2:4" x14ac:dyDescent="0.25">
      <c r="B161" s="52"/>
      <c r="C161" s="52"/>
      <c r="D161" s="52"/>
    </row>
    <row r="162" spans="2:4" x14ac:dyDescent="0.25">
      <c r="B162" s="52"/>
      <c r="C162" s="52"/>
      <c r="D162" s="52"/>
    </row>
  </sheetData>
  <sortState ref="C7:CK186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opLeftCell="A41" zoomScale="75" zoomScaleNormal="75" workbookViewId="0">
      <selection activeCell="I79" sqref="I79"/>
    </sheetView>
  </sheetViews>
  <sheetFormatPr defaultColWidth="9.140625" defaultRowHeight="15.75" x14ac:dyDescent="0.25"/>
  <cols>
    <col min="1" max="1" width="4.85546875" style="58" customWidth="1"/>
    <col min="2" max="2" width="7.7109375" style="15" customWidth="1"/>
    <col min="3" max="3" width="35.140625" style="15" customWidth="1"/>
    <col min="4" max="4" width="9" style="15" customWidth="1"/>
    <col min="5" max="5" width="8.5703125" style="15" customWidth="1"/>
    <col min="6" max="7" width="11.28515625" style="51" customWidth="1"/>
    <col min="8" max="16384" width="9.140625" style="15"/>
  </cols>
  <sheetData>
    <row r="1" spans="1:7" ht="16.5" thickBot="1" x14ac:dyDescent="0.3">
      <c r="C1" s="73" t="s">
        <v>433</v>
      </c>
    </row>
    <row r="2" spans="1:7" ht="16.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6.5" customHeight="1" thickBot="1" x14ac:dyDescent="0.3">
      <c r="A3" s="183"/>
      <c r="B3" s="186"/>
      <c r="C3" s="186"/>
      <c r="D3" s="189"/>
      <c r="E3" s="189"/>
      <c r="F3" s="176"/>
      <c r="G3" s="176"/>
    </row>
    <row r="4" spans="1:7" ht="16.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7" ht="15.7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7" ht="16.5" customHeight="1" thickBot="1" x14ac:dyDescent="0.3">
      <c r="A6" s="97"/>
      <c r="B6" s="202" t="s">
        <v>797</v>
      </c>
      <c r="C6" s="203"/>
      <c r="D6" s="81"/>
      <c r="E6" s="81"/>
      <c r="F6" s="191"/>
      <c r="G6" s="179"/>
    </row>
    <row r="7" spans="1:7" x14ac:dyDescent="0.25">
      <c r="A7" s="16">
        <v>1</v>
      </c>
      <c r="B7" s="29"/>
      <c r="C7" s="17" t="s">
        <v>505</v>
      </c>
      <c r="D7" s="16" t="s">
        <v>234</v>
      </c>
      <c r="E7" s="23">
        <f>G7/F7</f>
        <v>4.6210000000000004</v>
      </c>
      <c r="F7" s="24">
        <v>10</v>
      </c>
      <c r="G7" s="20">
        <v>46.21</v>
      </c>
    </row>
    <row r="8" spans="1:7" x14ac:dyDescent="0.25">
      <c r="A8" s="16">
        <v>2</v>
      </c>
      <c r="B8" s="22"/>
      <c r="C8" s="17" t="s">
        <v>497</v>
      </c>
      <c r="D8" s="16" t="s">
        <v>234</v>
      </c>
      <c r="E8" s="23">
        <f t="shared" ref="E8:E56" si="0">G8/F8</f>
        <v>2.1890000000000001</v>
      </c>
      <c r="F8" s="24">
        <v>30</v>
      </c>
      <c r="G8" s="20">
        <v>65.67</v>
      </c>
    </row>
    <row r="9" spans="1:7" x14ac:dyDescent="0.25">
      <c r="A9" s="16">
        <v>3</v>
      </c>
      <c r="B9" s="22"/>
      <c r="C9" s="17" t="s">
        <v>398</v>
      </c>
      <c r="D9" s="16" t="s">
        <v>233</v>
      </c>
      <c r="E9" s="23">
        <f t="shared" si="0"/>
        <v>8</v>
      </c>
      <c r="F9" s="24">
        <v>8</v>
      </c>
      <c r="G9" s="20">
        <v>64</v>
      </c>
    </row>
    <row r="10" spans="1:7" x14ac:dyDescent="0.25">
      <c r="A10" s="16">
        <v>4</v>
      </c>
      <c r="B10" s="22"/>
      <c r="C10" s="17" t="s">
        <v>394</v>
      </c>
      <c r="D10" s="16" t="s">
        <v>234</v>
      </c>
      <c r="E10" s="23">
        <f t="shared" si="0"/>
        <v>3.9670000000000001</v>
      </c>
      <c r="F10" s="24">
        <v>2</v>
      </c>
      <c r="G10" s="20">
        <v>7.9340000000000002</v>
      </c>
    </row>
    <row r="11" spans="1:7" x14ac:dyDescent="0.25">
      <c r="A11" s="16">
        <v>5</v>
      </c>
      <c r="B11" s="22"/>
      <c r="C11" s="17" t="s">
        <v>57</v>
      </c>
      <c r="D11" s="16" t="s">
        <v>233</v>
      </c>
      <c r="E11" s="23">
        <f t="shared" si="0"/>
        <v>8.7100000000000009</v>
      </c>
      <c r="F11" s="24">
        <v>1</v>
      </c>
      <c r="G11" s="20">
        <v>8.7100000000000009</v>
      </c>
    </row>
    <row r="12" spans="1:7" x14ac:dyDescent="0.25">
      <c r="A12" s="16">
        <v>6</v>
      </c>
      <c r="B12" s="22"/>
      <c r="C12" s="17" t="s">
        <v>319</v>
      </c>
      <c r="D12" s="16" t="s">
        <v>234</v>
      </c>
      <c r="E12" s="23">
        <f t="shared" si="0"/>
        <v>1.3110344827586209</v>
      </c>
      <c r="F12" s="24">
        <v>29</v>
      </c>
      <c r="G12" s="20">
        <v>38.020000000000003</v>
      </c>
    </row>
    <row r="13" spans="1:7" x14ac:dyDescent="0.25">
      <c r="A13" s="16">
        <v>7</v>
      </c>
      <c r="B13" s="22"/>
      <c r="C13" s="17" t="s">
        <v>506</v>
      </c>
      <c r="D13" s="16" t="s">
        <v>234</v>
      </c>
      <c r="E13" s="23">
        <f t="shared" si="0"/>
        <v>2.2040000000000011</v>
      </c>
      <c r="F13" s="24">
        <v>2</v>
      </c>
      <c r="G13" s="20">
        <v>4.4080000000000021</v>
      </c>
    </row>
    <row r="14" spans="1:7" x14ac:dyDescent="0.25">
      <c r="A14" s="16">
        <v>8</v>
      </c>
      <c r="B14" s="22"/>
      <c r="C14" s="17" t="s">
        <v>12</v>
      </c>
      <c r="D14" s="30" t="s">
        <v>233</v>
      </c>
      <c r="E14" s="23">
        <f t="shared" si="0"/>
        <v>19.8</v>
      </c>
      <c r="F14" s="24">
        <v>1</v>
      </c>
      <c r="G14" s="20">
        <v>19.8</v>
      </c>
    </row>
    <row r="15" spans="1:7" x14ac:dyDescent="0.25">
      <c r="A15" s="16">
        <v>9</v>
      </c>
      <c r="B15" s="22"/>
      <c r="C15" s="17" t="s">
        <v>17</v>
      </c>
      <c r="D15" s="30" t="s">
        <v>233</v>
      </c>
      <c r="E15" s="23">
        <f t="shared" si="0"/>
        <v>10</v>
      </c>
      <c r="F15" s="24">
        <v>1</v>
      </c>
      <c r="G15" s="20">
        <v>10</v>
      </c>
    </row>
    <row r="16" spans="1:7" x14ac:dyDescent="0.25">
      <c r="A16" s="16">
        <v>10</v>
      </c>
      <c r="B16" s="22"/>
      <c r="C16" s="17" t="s">
        <v>14</v>
      </c>
      <c r="D16" s="30" t="s">
        <v>233</v>
      </c>
      <c r="E16" s="23">
        <f t="shared" si="0"/>
        <v>26.8</v>
      </c>
      <c r="F16" s="24">
        <v>1</v>
      </c>
      <c r="G16" s="20">
        <v>26.8</v>
      </c>
    </row>
    <row r="17" spans="1:7" x14ac:dyDescent="0.25">
      <c r="A17" s="16">
        <v>11</v>
      </c>
      <c r="B17" s="42"/>
      <c r="C17" s="33" t="s">
        <v>507</v>
      </c>
      <c r="D17" s="34" t="s">
        <v>234</v>
      </c>
      <c r="E17" s="23">
        <f t="shared" si="0"/>
        <v>18.119</v>
      </c>
      <c r="F17" s="24">
        <v>2</v>
      </c>
      <c r="G17" s="20">
        <v>36.238</v>
      </c>
    </row>
    <row r="18" spans="1:7" s="72" customFormat="1" x14ac:dyDescent="0.25">
      <c r="A18" s="16">
        <v>12</v>
      </c>
      <c r="B18" s="16"/>
      <c r="C18" s="17" t="s">
        <v>493</v>
      </c>
      <c r="D18" s="16" t="s">
        <v>234</v>
      </c>
      <c r="E18" s="23">
        <f t="shared" si="0"/>
        <v>2.02</v>
      </c>
      <c r="F18" s="24">
        <v>2</v>
      </c>
      <c r="G18" s="20">
        <v>4.04</v>
      </c>
    </row>
    <row r="19" spans="1:7" s="72" customFormat="1" x14ac:dyDescent="0.25">
      <c r="A19" s="16">
        <v>13</v>
      </c>
      <c r="B19" s="16"/>
      <c r="C19" s="17" t="s">
        <v>498</v>
      </c>
      <c r="D19" s="16" t="s">
        <v>233</v>
      </c>
      <c r="E19" s="23">
        <f t="shared" si="0"/>
        <v>1.5578125</v>
      </c>
      <c r="F19" s="24">
        <v>32</v>
      </c>
      <c r="G19" s="20">
        <v>49.85</v>
      </c>
    </row>
    <row r="20" spans="1:7" s="72" customFormat="1" x14ac:dyDescent="0.25">
      <c r="A20" s="16">
        <v>14</v>
      </c>
      <c r="B20" s="16"/>
      <c r="C20" s="17" t="s">
        <v>509</v>
      </c>
      <c r="D20" s="16" t="s">
        <v>234</v>
      </c>
      <c r="E20" s="23">
        <f t="shared" si="0"/>
        <v>5.8630000000000022</v>
      </c>
      <c r="F20" s="24">
        <v>1</v>
      </c>
      <c r="G20" s="20">
        <v>5.8630000000000022</v>
      </c>
    </row>
    <row r="21" spans="1:7" s="72" customFormat="1" x14ac:dyDescent="0.25">
      <c r="A21" s="16">
        <v>15</v>
      </c>
      <c r="B21" s="16"/>
      <c r="C21" s="17" t="s">
        <v>499</v>
      </c>
      <c r="D21" s="16" t="s">
        <v>236</v>
      </c>
      <c r="E21" s="23">
        <f t="shared" si="0"/>
        <v>4.0399999999999998E-2</v>
      </c>
      <c r="F21" s="24">
        <v>200</v>
      </c>
      <c r="G21" s="20">
        <v>8.08</v>
      </c>
    </row>
    <row r="22" spans="1:7" s="72" customFormat="1" x14ac:dyDescent="0.25">
      <c r="A22" s="16">
        <v>16</v>
      </c>
      <c r="B22" s="16"/>
      <c r="C22" s="17" t="s">
        <v>500</v>
      </c>
      <c r="D22" s="16" t="s">
        <v>234</v>
      </c>
      <c r="E22" s="23">
        <f t="shared" si="0"/>
        <v>1.3820000000000001</v>
      </c>
      <c r="F22" s="24">
        <v>4</v>
      </c>
      <c r="G22" s="20">
        <v>5.5280000000000005</v>
      </c>
    </row>
    <row r="23" spans="1:7" s="72" customFormat="1" x14ac:dyDescent="0.25">
      <c r="A23" s="16">
        <v>17</v>
      </c>
      <c r="B23" s="16"/>
      <c r="C23" s="17" t="s">
        <v>46</v>
      </c>
      <c r="D23" s="16" t="s">
        <v>234</v>
      </c>
      <c r="E23" s="23">
        <f t="shared" si="0"/>
        <v>3.3218243243243393</v>
      </c>
      <c r="F23" s="24">
        <v>4</v>
      </c>
      <c r="G23" s="20">
        <v>13.287297297297357</v>
      </c>
    </row>
    <row r="24" spans="1:7" s="72" customFormat="1" x14ac:dyDescent="0.25">
      <c r="A24" s="16">
        <v>18</v>
      </c>
      <c r="B24" s="16"/>
      <c r="C24" s="17" t="s">
        <v>502</v>
      </c>
      <c r="D24" s="16" t="s">
        <v>233</v>
      </c>
      <c r="E24" s="23">
        <f t="shared" si="0"/>
        <v>46.39</v>
      </c>
      <c r="F24" s="24">
        <v>1</v>
      </c>
      <c r="G24" s="20">
        <v>46.39</v>
      </c>
    </row>
    <row r="25" spans="1:7" s="72" customFormat="1" x14ac:dyDescent="0.25">
      <c r="A25" s="16">
        <v>19</v>
      </c>
      <c r="B25" s="16"/>
      <c r="C25" s="17" t="s">
        <v>80</v>
      </c>
      <c r="D25" s="16" t="s">
        <v>239</v>
      </c>
      <c r="E25" s="23">
        <f t="shared" si="0"/>
        <v>0.24719999999999998</v>
      </c>
      <c r="F25" s="24">
        <v>1600</v>
      </c>
      <c r="G25" s="20">
        <v>395.52</v>
      </c>
    </row>
    <row r="26" spans="1:7" s="72" customFormat="1" x14ac:dyDescent="0.25">
      <c r="A26" s="16">
        <v>20</v>
      </c>
      <c r="B26" s="16"/>
      <c r="C26" s="17" t="s">
        <v>684</v>
      </c>
      <c r="D26" s="16" t="s">
        <v>249</v>
      </c>
      <c r="E26" s="23">
        <f t="shared" si="0"/>
        <v>260</v>
      </c>
      <c r="F26" s="24">
        <v>14</v>
      </c>
      <c r="G26" s="20">
        <v>3640</v>
      </c>
    </row>
    <row r="27" spans="1:7" s="72" customFormat="1" x14ac:dyDescent="0.25">
      <c r="A27" s="16">
        <v>21</v>
      </c>
      <c r="B27" s="16"/>
      <c r="C27" s="17" t="s">
        <v>511</v>
      </c>
      <c r="D27" s="16" t="s">
        <v>233</v>
      </c>
      <c r="E27" s="23">
        <f t="shared" si="0"/>
        <v>6.8499999999999979</v>
      </c>
      <c r="F27" s="24">
        <v>1</v>
      </c>
      <c r="G27" s="20">
        <v>6.8499999999999979</v>
      </c>
    </row>
    <row r="28" spans="1:7" s="72" customFormat="1" x14ac:dyDescent="0.25">
      <c r="A28" s="16">
        <v>22</v>
      </c>
      <c r="B28" s="16"/>
      <c r="C28" s="17" t="s">
        <v>686</v>
      </c>
      <c r="D28" s="16" t="s">
        <v>233</v>
      </c>
      <c r="E28" s="23">
        <f t="shared" si="0"/>
        <v>0.17799999999999999</v>
      </c>
      <c r="F28" s="24">
        <v>490</v>
      </c>
      <c r="G28" s="20">
        <v>87.22</v>
      </c>
    </row>
    <row r="29" spans="1:7" s="72" customFormat="1" x14ac:dyDescent="0.25">
      <c r="A29" s="16">
        <v>23</v>
      </c>
      <c r="B29" s="16"/>
      <c r="C29" s="17" t="s">
        <v>105</v>
      </c>
      <c r="D29" s="16" t="s">
        <v>233</v>
      </c>
      <c r="E29" s="23">
        <f t="shared" si="0"/>
        <v>0.17799999999999999</v>
      </c>
      <c r="F29" s="24">
        <v>490</v>
      </c>
      <c r="G29" s="20">
        <v>87.22</v>
      </c>
    </row>
    <row r="30" spans="1:7" s="72" customFormat="1" x14ac:dyDescent="0.25">
      <c r="A30" s="16">
        <v>24</v>
      </c>
      <c r="B30" s="16"/>
      <c r="C30" s="17" t="s">
        <v>10</v>
      </c>
      <c r="D30" s="16" t="s">
        <v>233</v>
      </c>
      <c r="E30" s="23">
        <f t="shared" si="0"/>
        <v>19.5</v>
      </c>
      <c r="F30" s="24">
        <v>1</v>
      </c>
      <c r="G30" s="20">
        <v>19.5</v>
      </c>
    </row>
    <row r="31" spans="1:7" s="72" customFormat="1" x14ac:dyDescent="0.25">
      <c r="A31" s="16">
        <v>25</v>
      </c>
      <c r="B31" s="16"/>
      <c r="C31" s="17" t="s">
        <v>685</v>
      </c>
      <c r="D31" s="16" t="s">
        <v>233</v>
      </c>
      <c r="E31" s="23">
        <f t="shared" si="0"/>
        <v>38.700000000000003</v>
      </c>
      <c r="F31" s="24">
        <v>2</v>
      </c>
      <c r="G31" s="20">
        <v>77.400000000000006</v>
      </c>
    </row>
    <row r="32" spans="1:7" s="72" customFormat="1" x14ac:dyDescent="0.25">
      <c r="A32" s="16">
        <v>26</v>
      </c>
      <c r="B32" s="16"/>
      <c r="C32" s="17" t="s">
        <v>310</v>
      </c>
      <c r="D32" s="16" t="s">
        <v>240</v>
      </c>
      <c r="E32" s="23">
        <f t="shared" si="0"/>
        <v>0.19819999999999988</v>
      </c>
      <c r="F32" s="24">
        <v>8</v>
      </c>
      <c r="G32" s="20">
        <v>1.585599999999999</v>
      </c>
    </row>
    <row r="33" spans="1:7" s="72" customFormat="1" x14ac:dyDescent="0.25">
      <c r="A33" s="16">
        <v>27</v>
      </c>
      <c r="B33" s="16"/>
      <c r="C33" s="17" t="s">
        <v>512</v>
      </c>
      <c r="D33" s="16" t="s">
        <v>233</v>
      </c>
      <c r="E33" s="23">
        <f t="shared" si="0"/>
        <v>3</v>
      </c>
      <c r="F33" s="24">
        <v>8</v>
      </c>
      <c r="G33" s="20">
        <v>24</v>
      </c>
    </row>
    <row r="34" spans="1:7" s="72" customFormat="1" x14ac:dyDescent="0.25">
      <c r="A34" s="16">
        <v>28</v>
      </c>
      <c r="B34" s="16"/>
      <c r="C34" s="17" t="s">
        <v>488</v>
      </c>
      <c r="D34" s="16" t="s">
        <v>233</v>
      </c>
      <c r="E34" s="23">
        <f t="shared" si="0"/>
        <v>2.8000000000000012</v>
      </c>
      <c r="F34" s="24">
        <v>10</v>
      </c>
      <c r="G34" s="20">
        <v>28.000000000000011</v>
      </c>
    </row>
    <row r="35" spans="1:7" s="72" customFormat="1" x14ac:dyDescent="0.25">
      <c r="A35" s="16">
        <v>29</v>
      </c>
      <c r="B35" s="16"/>
      <c r="C35" s="17" t="s">
        <v>960</v>
      </c>
      <c r="D35" s="16" t="s">
        <v>233</v>
      </c>
      <c r="E35" s="23">
        <f t="shared" si="0"/>
        <v>14</v>
      </c>
      <c r="F35" s="24">
        <v>1</v>
      </c>
      <c r="G35" s="20">
        <v>14</v>
      </c>
    </row>
    <row r="36" spans="1:7" s="72" customFormat="1" x14ac:dyDescent="0.25">
      <c r="A36" s="16">
        <v>30</v>
      </c>
      <c r="B36" s="16"/>
      <c r="C36" s="17" t="s">
        <v>810</v>
      </c>
      <c r="D36" s="16" t="s">
        <v>234</v>
      </c>
      <c r="E36" s="23">
        <f t="shared" si="0"/>
        <v>2.7480000000000002</v>
      </c>
      <c r="F36" s="24">
        <v>20</v>
      </c>
      <c r="G36" s="20">
        <v>54.960000000000008</v>
      </c>
    </row>
    <row r="37" spans="1:7" s="72" customFormat="1" x14ac:dyDescent="0.25">
      <c r="A37" s="16">
        <v>31</v>
      </c>
      <c r="B37" s="16"/>
      <c r="C37" s="17" t="s">
        <v>687</v>
      </c>
      <c r="D37" s="16" t="s">
        <v>233</v>
      </c>
      <c r="E37" s="23">
        <f t="shared" si="0"/>
        <v>20.36</v>
      </c>
      <c r="F37" s="24">
        <v>4</v>
      </c>
      <c r="G37" s="20">
        <v>81.44</v>
      </c>
    </row>
    <row r="38" spans="1:7" s="72" customFormat="1" x14ac:dyDescent="0.25">
      <c r="A38" s="16">
        <v>32</v>
      </c>
      <c r="B38" s="16"/>
      <c r="C38" s="17" t="s">
        <v>101</v>
      </c>
      <c r="D38" s="16" t="s">
        <v>484</v>
      </c>
      <c r="E38" s="23">
        <f t="shared" si="0"/>
        <v>0.11799999999999999</v>
      </c>
      <c r="F38" s="24">
        <v>300</v>
      </c>
      <c r="G38" s="20">
        <v>35.4</v>
      </c>
    </row>
    <row r="39" spans="1:7" s="72" customFormat="1" x14ac:dyDescent="0.25">
      <c r="A39" s="16">
        <v>33</v>
      </c>
      <c r="B39" s="16"/>
      <c r="C39" s="17" t="s">
        <v>961</v>
      </c>
      <c r="D39" s="16" t="s">
        <v>234</v>
      </c>
      <c r="E39" s="23">
        <f t="shared" si="0"/>
        <v>4.0419999999999998</v>
      </c>
      <c r="F39" s="24">
        <v>10</v>
      </c>
      <c r="G39" s="20">
        <v>40.42</v>
      </c>
    </row>
    <row r="40" spans="1:7" s="72" customFormat="1" x14ac:dyDescent="0.25">
      <c r="A40" s="16">
        <v>34</v>
      </c>
      <c r="B40" s="16"/>
      <c r="C40" s="17" t="s">
        <v>813</v>
      </c>
      <c r="D40" s="16" t="s">
        <v>236</v>
      </c>
      <c r="E40" s="23">
        <f t="shared" si="0"/>
        <v>5.3749999999999999E-2</v>
      </c>
      <c r="F40" s="24">
        <v>400</v>
      </c>
      <c r="G40" s="20">
        <v>21.5</v>
      </c>
    </row>
    <row r="41" spans="1:7" s="72" customFormat="1" x14ac:dyDescent="0.25">
      <c r="A41" s="16">
        <v>35</v>
      </c>
      <c r="B41" s="16"/>
      <c r="C41" s="17" t="s">
        <v>269</v>
      </c>
      <c r="D41" s="16" t="s">
        <v>234</v>
      </c>
      <c r="E41" s="23">
        <f t="shared" si="0"/>
        <v>2.1240000000000001</v>
      </c>
      <c r="F41" s="24">
        <v>5</v>
      </c>
      <c r="G41" s="20">
        <v>10.620000000000001</v>
      </c>
    </row>
    <row r="42" spans="1:7" s="72" customFormat="1" x14ac:dyDescent="0.25">
      <c r="A42" s="16">
        <v>36</v>
      </c>
      <c r="B42" s="16"/>
      <c r="C42" s="17" t="s">
        <v>319</v>
      </c>
      <c r="D42" s="16" t="s">
        <v>234</v>
      </c>
      <c r="E42" s="23">
        <f t="shared" si="0"/>
        <v>1.3939999999999999</v>
      </c>
      <c r="F42" s="24">
        <v>10</v>
      </c>
      <c r="G42" s="20">
        <v>13.94</v>
      </c>
    </row>
    <row r="43" spans="1:7" s="72" customFormat="1" x14ac:dyDescent="0.25">
      <c r="A43" s="16">
        <v>37</v>
      </c>
      <c r="B43" s="16"/>
      <c r="C43" s="17" t="s">
        <v>962</v>
      </c>
      <c r="D43" s="16" t="s">
        <v>233</v>
      </c>
      <c r="E43" s="23">
        <f t="shared" si="0"/>
        <v>0.98199999999999998</v>
      </c>
      <c r="F43" s="24">
        <v>10</v>
      </c>
      <c r="G43" s="20">
        <v>9.82</v>
      </c>
    </row>
    <row r="44" spans="1:7" s="72" customFormat="1" x14ac:dyDescent="0.25">
      <c r="A44" s="16">
        <v>38</v>
      </c>
      <c r="B44" s="16"/>
      <c r="C44" s="17" t="s">
        <v>493</v>
      </c>
      <c r="D44" s="16" t="s">
        <v>234</v>
      </c>
      <c r="E44" s="23">
        <f t="shared" si="0"/>
        <v>3.008</v>
      </c>
      <c r="F44" s="24">
        <v>10</v>
      </c>
      <c r="G44" s="20">
        <v>30.08</v>
      </c>
    </row>
    <row r="45" spans="1:7" s="72" customFormat="1" x14ac:dyDescent="0.25">
      <c r="A45" s="16">
        <v>39</v>
      </c>
      <c r="B45" s="16"/>
      <c r="C45" s="17" t="s">
        <v>963</v>
      </c>
      <c r="D45" s="16" t="s">
        <v>233</v>
      </c>
      <c r="E45" s="23">
        <f t="shared" si="0"/>
        <v>0.6</v>
      </c>
      <c r="F45" s="24">
        <v>15</v>
      </c>
      <c r="G45" s="20">
        <v>9</v>
      </c>
    </row>
    <row r="46" spans="1:7" s="72" customFormat="1" x14ac:dyDescent="0.25">
      <c r="A46" s="16">
        <v>40</v>
      </c>
      <c r="B46" s="16"/>
      <c r="C46" s="17" t="s">
        <v>498</v>
      </c>
      <c r="D46" s="16" t="s">
        <v>234</v>
      </c>
      <c r="E46" s="23">
        <f t="shared" si="0"/>
        <v>1.6559999999999999</v>
      </c>
      <c r="F46" s="24">
        <v>30</v>
      </c>
      <c r="G46" s="20">
        <v>49.68</v>
      </c>
    </row>
    <row r="47" spans="1:7" s="72" customFormat="1" x14ac:dyDescent="0.25">
      <c r="A47" s="16">
        <v>41</v>
      </c>
      <c r="B47" s="16"/>
      <c r="C47" s="17" t="s">
        <v>964</v>
      </c>
      <c r="D47" s="16" t="s">
        <v>965</v>
      </c>
      <c r="E47" s="23">
        <f t="shared" si="0"/>
        <v>7.4874999999999998</v>
      </c>
      <c r="F47" s="24">
        <v>8</v>
      </c>
      <c r="G47" s="20">
        <v>59.9</v>
      </c>
    </row>
    <row r="48" spans="1:7" s="72" customFormat="1" x14ac:dyDescent="0.25">
      <c r="A48" s="16">
        <v>42</v>
      </c>
      <c r="B48" s="16"/>
      <c r="C48" s="17" t="s">
        <v>647</v>
      </c>
      <c r="D48" s="16" t="s">
        <v>234</v>
      </c>
      <c r="E48" s="23">
        <f t="shared" si="0"/>
        <v>3.379</v>
      </c>
      <c r="F48" s="24">
        <v>10</v>
      </c>
      <c r="G48" s="20">
        <v>33.79</v>
      </c>
    </row>
    <row r="49" spans="1:7" s="72" customFormat="1" x14ac:dyDescent="0.25">
      <c r="A49" s="16">
        <v>43</v>
      </c>
      <c r="B49" s="16"/>
      <c r="C49" s="17" t="s">
        <v>954</v>
      </c>
      <c r="D49" s="16" t="s">
        <v>234</v>
      </c>
      <c r="E49" s="23">
        <f t="shared" si="0"/>
        <v>6.0888888888888886</v>
      </c>
      <c r="F49" s="24">
        <v>9</v>
      </c>
      <c r="G49" s="20">
        <v>54.8</v>
      </c>
    </row>
    <row r="50" spans="1:7" s="72" customFormat="1" x14ac:dyDescent="0.25">
      <c r="A50" s="16">
        <v>44</v>
      </c>
      <c r="B50" s="16"/>
      <c r="C50" s="17" t="s">
        <v>841</v>
      </c>
      <c r="D50" s="16" t="s">
        <v>233</v>
      </c>
      <c r="E50" s="23">
        <f t="shared" si="0"/>
        <v>11.550000000000002</v>
      </c>
      <c r="F50" s="24">
        <v>3</v>
      </c>
      <c r="G50" s="20">
        <v>34.650000000000006</v>
      </c>
    </row>
    <row r="51" spans="1:7" s="72" customFormat="1" x14ac:dyDescent="0.25">
      <c r="A51" s="16">
        <v>45</v>
      </c>
      <c r="B51" s="16"/>
      <c r="C51" s="17" t="s">
        <v>821</v>
      </c>
      <c r="D51" s="16" t="s">
        <v>234</v>
      </c>
      <c r="E51" s="23">
        <f t="shared" si="0"/>
        <v>1.18</v>
      </c>
      <c r="F51" s="24">
        <v>20</v>
      </c>
      <c r="G51" s="20">
        <v>23.599999999999998</v>
      </c>
    </row>
    <row r="52" spans="1:7" s="72" customFormat="1" x14ac:dyDescent="0.25">
      <c r="A52" s="16">
        <v>46</v>
      </c>
      <c r="B52" s="16"/>
      <c r="C52" s="17" t="s">
        <v>966</v>
      </c>
      <c r="D52" s="16" t="s">
        <v>240</v>
      </c>
      <c r="E52" s="23">
        <f t="shared" si="0"/>
        <v>2.4029166659999999</v>
      </c>
      <c r="F52" s="24">
        <v>24</v>
      </c>
      <c r="G52" s="20">
        <v>57.669999984</v>
      </c>
    </row>
    <row r="53" spans="1:7" s="72" customFormat="1" x14ac:dyDescent="0.25">
      <c r="A53" s="16">
        <v>47</v>
      </c>
      <c r="B53" s="16"/>
      <c r="C53" s="17" t="s">
        <v>967</v>
      </c>
      <c r="D53" s="16" t="s">
        <v>242</v>
      </c>
      <c r="E53" s="23">
        <f t="shared" si="0"/>
        <v>45.87</v>
      </c>
      <c r="F53" s="24">
        <v>1</v>
      </c>
      <c r="G53" s="20">
        <v>45.87</v>
      </c>
    </row>
    <row r="54" spans="1:7" s="72" customFormat="1" x14ac:dyDescent="0.25">
      <c r="A54" s="16">
        <v>48</v>
      </c>
      <c r="B54" s="16"/>
      <c r="C54" s="17" t="s">
        <v>879</v>
      </c>
      <c r="D54" s="16" t="s">
        <v>234</v>
      </c>
      <c r="E54" s="23">
        <f t="shared" si="0"/>
        <v>3.4011111111111112</v>
      </c>
      <c r="F54" s="24">
        <v>18</v>
      </c>
      <c r="G54" s="20">
        <v>61.22</v>
      </c>
    </row>
    <row r="55" spans="1:7" s="72" customFormat="1" x14ac:dyDescent="0.25">
      <c r="A55" s="16">
        <v>49</v>
      </c>
      <c r="B55" s="16"/>
      <c r="C55" s="17" t="s">
        <v>968</v>
      </c>
      <c r="D55" s="16" t="s">
        <v>233</v>
      </c>
      <c r="E55" s="23">
        <f t="shared" si="0"/>
        <v>0.874</v>
      </c>
      <c r="F55" s="24">
        <v>30</v>
      </c>
      <c r="G55" s="20">
        <v>26.22</v>
      </c>
    </row>
    <row r="56" spans="1:7" s="72" customFormat="1" x14ac:dyDescent="0.25">
      <c r="A56" s="16">
        <v>50</v>
      </c>
      <c r="B56" s="16"/>
      <c r="C56" s="17" t="s">
        <v>823</v>
      </c>
      <c r="D56" s="16" t="s">
        <v>236</v>
      </c>
      <c r="E56" s="23">
        <f t="shared" si="0"/>
        <v>3.7599999999999995E-2</v>
      </c>
      <c r="F56" s="24">
        <v>200</v>
      </c>
      <c r="G56" s="20">
        <v>7.52</v>
      </c>
    </row>
    <row r="57" spans="1:7" s="72" customFormat="1" x14ac:dyDescent="0.25">
      <c r="A57" s="16">
        <v>51</v>
      </c>
      <c r="B57" s="16"/>
      <c r="C57" s="17" t="s">
        <v>418</v>
      </c>
      <c r="D57" s="16" t="s">
        <v>233</v>
      </c>
      <c r="E57" s="23">
        <f t="shared" ref="E57:E69" si="1">G57/F57</f>
        <v>2.2000000000000002</v>
      </c>
      <c r="F57" s="24">
        <v>13</v>
      </c>
      <c r="G57" s="20">
        <v>28.6</v>
      </c>
    </row>
    <row r="58" spans="1:7" s="72" customFormat="1" x14ac:dyDescent="0.25">
      <c r="A58" s="16">
        <v>52</v>
      </c>
      <c r="B58" s="16"/>
      <c r="C58" s="17" t="s">
        <v>880</v>
      </c>
      <c r="D58" s="16" t="s">
        <v>234</v>
      </c>
      <c r="E58" s="23">
        <f t="shared" si="1"/>
        <v>4.1269999999999998</v>
      </c>
      <c r="F58" s="24">
        <v>10</v>
      </c>
      <c r="G58" s="20">
        <v>41.269999999999996</v>
      </c>
    </row>
    <row r="59" spans="1:7" s="72" customFormat="1" x14ac:dyDescent="0.25">
      <c r="A59" s="16">
        <v>53</v>
      </c>
      <c r="B59" s="16"/>
      <c r="C59" s="17" t="s">
        <v>511</v>
      </c>
      <c r="D59" s="16" t="s">
        <v>233</v>
      </c>
      <c r="E59" s="23">
        <f t="shared" si="1"/>
        <v>3</v>
      </c>
      <c r="F59" s="24">
        <v>7</v>
      </c>
      <c r="G59" s="20">
        <v>21</v>
      </c>
    </row>
    <row r="60" spans="1:7" s="72" customFormat="1" x14ac:dyDescent="0.25">
      <c r="A60" s="16">
        <v>54</v>
      </c>
      <c r="B60" s="16"/>
      <c r="C60" s="17" t="s">
        <v>609</v>
      </c>
      <c r="D60" s="16" t="s">
        <v>234</v>
      </c>
      <c r="E60" s="23">
        <f t="shared" si="1"/>
        <v>23.338750000000001</v>
      </c>
      <c r="F60" s="24">
        <v>8</v>
      </c>
      <c r="G60" s="20">
        <v>186.71</v>
      </c>
    </row>
    <row r="61" spans="1:7" s="72" customFormat="1" x14ac:dyDescent="0.25">
      <c r="A61" s="16">
        <v>55</v>
      </c>
      <c r="B61" s="16"/>
      <c r="C61" s="17" t="s">
        <v>831</v>
      </c>
      <c r="D61" s="16" t="s">
        <v>234</v>
      </c>
      <c r="E61" s="23">
        <f t="shared" si="1"/>
        <v>10.475</v>
      </c>
      <c r="F61" s="24">
        <v>10</v>
      </c>
      <c r="G61" s="20">
        <v>104.75</v>
      </c>
    </row>
    <row r="62" spans="1:7" s="72" customFormat="1" x14ac:dyDescent="0.25">
      <c r="A62" s="16">
        <v>56</v>
      </c>
      <c r="B62" s="16"/>
      <c r="C62" s="17" t="s">
        <v>491</v>
      </c>
      <c r="D62" s="16" t="s">
        <v>234</v>
      </c>
      <c r="E62" s="23">
        <f t="shared" si="1"/>
        <v>17.902000000000001</v>
      </c>
      <c r="F62" s="24">
        <v>5</v>
      </c>
      <c r="G62" s="20">
        <v>89.51</v>
      </c>
    </row>
    <row r="63" spans="1:7" s="72" customFormat="1" x14ac:dyDescent="0.25">
      <c r="A63" s="16">
        <v>57</v>
      </c>
      <c r="B63" s="16"/>
      <c r="C63" s="17" t="s">
        <v>693</v>
      </c>
      <c r="D63" s="16" t="s">
        <v>233</v>
      </c>
      <c r="E63" s="23">
        <f t="shared" si="1"/>
        <v>337.5</v>
      </c>
      <c r="F63" s="24">
        <v>1</v>
      </c>
      <c r="G63" s="20">
        <v>337.5</v>
      </c>
    </row>
    <row r="64" spans="1:7" s="72" customFormat="1" x14ac:dyDescent="0.25">
      <c r="A64" s="16">
        <v>58</v>
      </c>
      <c r="B64" s="16"/>
      <c r="C64" s="17" t="s">
        <v>866</v>
      </c>
      <c r="D64" s="16" t="s">
        <v>233</v>
      </c>
      <c r="E64" s="23">
        <f t="shared" si="1"/>
        <v>0.23304347826086957</v>
      </c>
      <c r="F64" s="24">
        <v>46</v>
      </c>
      <c r="G64" s="20">
        <v>10.72</v>
      </c>
    </row>
    <row r="65" spans="1:7" s="72" customFormat="1" x14ac:dyDescent="0.25">
      <c r="A65" s="16">
        <v>59</v>
      </c>
      <c r="B65" s="16"/>
      <c r="C65" s="17" t="s">
        <v>397</v>
      </c>
      <c r="D65" s="16" t="s">
        <v>233</v>
      </c>
      <c r="E65" s="23">
        <f t="shared" si="1"/>
        <v>4.4899999999999993</v>
      </c>
      <c r="F65" s="24">
        <v>9</v>
      </c>
      <c r="G65" s="20">
        <v>40.409999999999997</v>
      </c>
    </row>
    <row r="66" spans="1:7" s="72" customFormat="1" x14ac:dyDescent="0.25">
      <c r="A66" s="16">
        <v>60</v>
      </c>
      <c r="B66" s="16"/>
      <c r="C66" s="17" t="s">
        <v>868</v>
      </c>
      <c r="D66" s="16" t="s">
        <v>233</v>
      </c>
      <c r="E66" s="23">
        <f t="shared" si="1"/>
        <v>2</v>
      </c>
      <c r="F66" s="24">
        <v>45</v>
      </c>
      <c r="G66" s="20">
        <v>90</v>
      </c>
    </row>
    <row r="67" spans="1:7" s="72" customFormat="1" x14ac:dyDescent="0.25">
      <c r="A67" s="16">
        <v>61</v>
      </c>
      <c r="B67" s="16"/>
      <c r="C67" s="17" t="s">
        <v>518</v>
      </c>
      <c r="D67" s="16" t="s">
        <v>233</v>
      </c>
      <c r="E67" s="23">
        <f t="shared" si="1"/>
        <v>1.23</v>
      </c>
      <c r="F67" s="24">
        <v>42</v>
      </c>
      <c r="G67" s="20">
        <v>51.66</v>
      </c>
    </row>
    <row r="68" spans="1:7" s="72" customFormat="1" x14ac:dyDescent="0.25">
      <c r="A68" s="16">
        <v>62</v>
      </c>
      <c r="B68" s="16"/>
      <c r="C68" s="17" t="s">
        <v>969</v>
      </c>
      <c r="D68" s="16" t="s">
        <v>233</v>
      </c>
      <c r="E68" s="23">
        <f t="shared" si="1"/>
        <v>1.41</v>
      </c>
      <c r="F68" s="24">
        <v>30</v>
      </c>
      <c r="G68" s="20">
        <v>42.3</v>
      </c>
    </row>
    <row r="69" spans="1:7" s="72" customFormat="1" x14ac:dyDescent="0.25">
      <c r="A69" s="16">
        <v>63</v>
      </c>
      <c r="B69" s="16"/>
      <c r="C69" s="17" t="s">
        <v>400</v>
      </c>
      <c r="D69" s="16" t="s">
        <v>234</v>
      </c>
      <c r="E69" s="23">
        <f t="shared" si="1"/>
        <v>2.71</v>
      </c>
      <c r="F69" s="24">
        <v>10</v>
      </c>
      <c r="G69" s="20">
        <v>27.1</v>
      </c>
    </row>
    <row r="70" spans="1:7" s="72" customFormat="1" x14ac:dyDescent="0.25">
      <c r="A70" s="16"/>
      <c r="B70" s="16"/>
      <c r="C70" s="17"/>
      <c r="D70" s="16"/>
      <c r="E70" s="43"/>
      <c r="F70" s="24"/>
      <c r="G70" s="24"/>
    </row>
    <row r="71" spans="1:7" ht="16.5" thickBot="1" x14ac:dyDescent="0.3">
      <c r="A71" s="79"/>
      <c r="B71" s="79"/>
      <c r="C71" s="48" t="s">
        <v>7</v>
      </c>
      <c r="D71" s="49"/>
      <c r="E71" s="69"/>
      <c r="F71" s="45">
        <f>SUM(F7:F70)</f>
        <v>4329</v>
      </c>
      <c r="G71" s="45">
        <f>SUM(G7:G70)</f>
        <v>6675.7538972812999</v>
      </c>
    </row>
    <row r="74" spans="1:7" x14ac:dyDescent="0.25">
      <c r="D74" s="52"/>
    </row>
    <row r="76" spans="1:7" x14ac:dyDescent="0.25">
      <c r="B76" s="52"/>
      <c r="C76" s="52"/>
      <c r="D76" s="52"/>
    </row>
    <row r="77" spans="1:7" x14ac:dyDescent="0.25">
      <c r="B77" s="52"/>
      <c r="C77" s="52"/>
      <c r="D77" s="52"/>
    </row>
    <row r="78" spans="1:7" x14ac:dyDescent="0.25">
      <c r="B78" s="52"/>
      <c r="C78" s="52"/>
      <c r="D78" s="52"/>
    </row>
    <row r="79" spans="1:7" x14ac:dyDescent="0.25">
      <c r="B79" s="52"/>
      <c r="C79" s="52"/>
      <c r="D79" s="52"/>
    </row>
    <row r="80" spans="1:7" x14ac:dyDescent="0.25">
      <c r="B80" s="52"/>
      <c r="C80" s="52"/>
      <c r="D80" s="52"/>
    </row>
    <row r="81" spans="2:4" x14ac:dyDescent="0.25">
      <c r="B81" s="52"/>
      <c r="C81" s="52"/>
      <c r="D81" s="52"/>
    </row>
    <row r="82" spans="2:4" x14ac:dyDescent="0.25">
      <c r="B82" s="52"/>
      <c r="C82" s="52"/>
      <c r="D82" s="52"/>
    </row>
    <row r="83" spans="2:4" x14ac:dyDescent="0.25">
      <c r="B83" s="52"/>
      <c r="C83" s="52"/>
      <c r="D83" s="52"/>
    </row>
    <row r="84" spans="2:4" x14ac:dyDescent="0.25">
      <c r="B84" s="52"/>
      <c r="C84" s="52"/>
      <c r="D84" s="52"/>
    </row>
    <row r="85" spans="2:4" x14ac:dyDescent="0.25">
      <c r="B85" s="52"/>
      <c r="C85" s="52"/>
      <c r="D85" s="52"/>
    </row>
    <row r="86" spans="2:4" x14ac:dyDescent="0.25">
      <c r="B86" s="52"/>
      <c r="C86" s="52"/>
      <c r="D86" s="52"/>
    </row>
    <row r="87" spans="2:4" x14ac:dyDescent="0.25">
      <c r="B87" s="52"/>
      <c r="C87" s="52"/>
      <c r="D87" s="52"/>
    </row>
    <row r="88" spans="2:4" x14ac:dyDescent="0.25">
      <c r="B88" s="52"/>
      <c r="C88" s="52"/>
      <c r="D88" s="52"/>
    </row>
    <row r="89" spans="2:4" x14ac:dyDescent="0.25">
      <c r="B89" s="52"/>
      <c r="C89" s="52"/>
      <c r="D89" s="52"/>
    </row>
    <row r="90" spans="2:4" x14ac:dyDescent="0.25">
      <c r="B90" s="52"/>
      <c r="C90" s="52"/>
      <c r="D90" s="52"/>
    </row>
    <row r="91" spans="2:4" x14ac:dyDescent="0.25">
      <c r="B91" s="52"/>
      <c r="C91" s="52"/>
      <c r="D91" s="52"/>
    </row>
    <row r="92" spans="2:4" x14ac:dyDescent="0.25">
      <c r="B92" s="52"/>
      <c r="C92" s="52"/>
      <c r="D92" s="52"/>
    </row>
    <row r="93" spans="2:4" x14ac:dyDescent="0.25">
      <c r="B93" s="52"/>
      <c r="C93" s="52"/>
      <c r="D93" s="52"/>
    </row>
    <row r="94" spans="2:4" x14ac:dyDescent="0.25">
      <c r="B94" s="52"/>
      <c r="C94" s="52"/>
      <c r="D94" s="52"/>
    </row>
    <row r="95" spans="2:4" x14ac:dyDescent="0.25">
      <c r="B95" s="52"/>
      <c r="C95" s="52"/>
      <c r="D95" s="52"/>
    </row>
    <row r="96" spans="2:4" x14ac:dyDescent="0.25">
      <c r="B96" s="52"/>
      <c r="C96" s="52"/>
      <c r="D96" s="52"/>
    </row>
    <row r="97" spans="2:4" x14ac:dyDescent="0.25">
      <c r="B97" s="52"/>
      <c r="C97" s="52"/>
      <c r="D97" s="52"/>
    </row>
    <row r="98" spans="2:4" x14ac:dyDescent="0.25">
      <c r="B98" s="52"/>
      <c r="C98" s="52"/>
      <c r="D98" s="52"/>
    </row>
    <row r="99" spans="2:4" x14ac:dyDescent="0.25">
      <c r="B99" s="52"/>
      <c r="C99" s="52"/>
      <c r="D99" s="52"/>
    </row>
    <row r="100" spans="2:4" x14ac:dyDescent="0.25">
      <c r="B100" s="52"/>
      <c r="C100" s="52"/>
      <c r="D100" s="52"/>
    </row>
    <row r="101" spans="2:4" x14ac:dyDescent="0.25">
      <c r="B101" s="52"/>
      <c r="C101" s="52"/>
      <c r="D101" s="52"/>
    </row>
    <row r="102" spans="2:4" x14ac:dyDescent="0.25">
      <c r="B102" s="52"/>
      <c r="C102" s="52"/>
      <c r="D102" s="52"/>
    </row>
    <row r="103" spans="2:4" x14ac:dyDescent="0.25">
      <c r="B103" s="52"/>
      <c r="C103" s="52"/>
      <c r="D103" s="52"/>
    </row>
    <row r="104" spans="2:4" x14ac:dyDescent="0.25">
      <c r="B104" s="52"/>
      <c r="C104" s="52"/>
      <c r="D104" s="52"/>
    </row>
    <row r="105" spans="2:4" x14ac:dyDescent="0.25">
      <c r="B105" s="52"/>
      <c r="C105" s="52"/>
      <c r="D105" s="52"/>
    </row>
    <row r="106" spans="2:4" x14ac:dyDescent="0.25">
      <c r="B106" s="52"/>
      <c r="C106" s="52"/>
      <c r="D106" s="52"/>
    </row>
    <row r="107" spans="2:4" x14ac:dyDescent="0.25">
      <c r="B107" s="52"/>
      <c r="C107" s="52"/>
      <c r="D107" s="52"/>
    </row>
    <row r="108" spans="2:4" x14ac:dyDescent="0.25">
      <c r="B108" s="52"/>
      <c r="C108" s="52"/>
      <c r="D108" s="52"/>
    </row>
    <row r="109" spans="2:4" x14ac:dyDescent="0.25">
      <c r="B109" s="52"/>
      <c r="C109" s="52"/>
      <c r="D109" s="52"/>
    </row>
    <row r="110" spans="2:4" x14ac:dyDescent="0.25">
      <c r="B110" s="52"/>
      <c r="C110" s="52"/>
      <c r="D110" s="52"/>
    </row>
    <row r="111" spans="2:4" x14ac:dyDescent="0.25">
      <c r="B111" s="52"/>
      <c r="C111" s="52"/>
      <c r="D111" s="52"/>
    </row>
    <row r="112" spans="2:4" x14ac:dyDescent="0.25">
      <c r="B112" s="52"/>
      <c r="C112" s="52"/>
      <c r="D112" s="52"/>
    </row>
    <row r="113" spans="2:4" x14ac:dyDescent="0.25">
      <c r="B113" s="52"/>
      <c r="C113" s="52"/>
      <c r="D113" s="52"/>
    </row>
    <row r="114" spans="2:4" x14ac:dyDescent="0.25">
      <c r="B114" s="52"/>
      <c r="C114" s="52"/>
      <c r="D114" s="52"/>
    </row>
    <row r="115" spans="2:4" x14ac:dyDescent="0.25">
      <c r="B115" s="52"/>
      <c r="C115" s="52"/>
      <c r="D115" s="52"/>
    </row>
    <row r="116" spans="2:4" x14ac:dyDescent="0.25">
      <c r="B116" s="52"/>
      <c r="C116" s="52"/>
      <c r="D116" s="52"/>
    </row>
    <row r="117" spans="2:4" x14ac:dyDescent="0.25">
      <c r="B117" s="52"/>
      <c r="C117" s="52"/>
      <c r="D117" s="52"/>
    </row>
    <row r="118" spans="2:4" x14ac:dyDescent="0.25">
      <c r="B118" s="52"/>
      <c r="C118" s="52"/>
      <c r="D118" s="52"/>
    </row>
    <row r="119" spans="2:4" x14ac:dyDescent="0.25">
      <c r="B119" s="52"/>
      <c r="C119" s="52"/>
      <c r="D119" s="52"/>
    </row>
  </sheetData>
  <sortState ref="C7:CJ114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zoomScale="75" zoomScaleNormal="75" workbookViewId="0">
      <selection activeCell="F2" sqref="F2:G3"/>
    </sheetView>
  </sheetViews>
  <sheetFormatPr defaultColWidth="9.140625" defaultRowHeight="15.75" x14ac:dyDescent="0.25"/>
  <cols>
    <col min="1" max="1" width="4.7109375" style="9" customWidth="1"/>
    <col min="2" max="2" width="8.42578125" style="6" customWidth="1"/>
    <col min="3" max="3" width="34.85546875" style="6" customWidth="1"/>
    <col min="4" max="4" width="8" style="6" customWidth="1"/>
    <col min="5" max="5" width="7.42578125" style="6" customWidth="1"/>
    <col min="6" max="6" width="9.140625" style="6"/>
    <col min="7" max="7" width="10.85546875" style="6" customWidth="1"/>
    <col min="8" max="16384" width="9.140625" style="6"/>
  </cols>
  <sheetData>
    <row r="1" spans="1:7" ht="16.5" thickBot="1" x14ac:dyDescent="0.3">
      <c r="C1" s="10" t="s">
        <v>232</v>
      </c>
    </row>
    <row r="2" spans="1:7" ht="17.25" customHeight="1" x14ac:dyDescent="0.25">
      <c r="A2" s="157" t="s">
        <v>0</v>
      </c>
      <c r="B2" s="160" t="s">
        <v>1</v>
      </c>
      <c r="C2" s="160" t="s">
        <v>2</v>
      </c>
      <c r="D2" s="154" t="s">
        <v>3</v>
      </c>
      <c r="E2" s="154" t="s">
        <v>244</v>
      </c>
      <c r="F2" s="163" t="s">
        <v>970</v>
      </c>
      <c r="G2" s="163"/>
    </row>
    <row r="3" spans="1:7" ht="16.5" customHeight="1" thickBot="1" x14ac:dyDescent="0.3">
      <c r="A3" s="158"/>
      <c r="B3" s="161"/>
      <c r="C3" s="161"/>
      <c r="D3" s="155"/>
      <c r="E3" s="155"/>
      <c r="F3" s="164"/>
      <c r="G3" s="164"/>
    </row>
    <row r="4" spans="1:7" ht="16.5" customHeight="1" x14ac:dyDescent="0.25">
      <c r="A4" s="158"/>
      <c r="B4" s="161"/>
      <c r="C4" s="161"/>
      <c r="D4" s="155"/>
      <c r="E4" s="155"/>
      <c r="F4" s="5" t="s">
        <v>4</v>
      </c>
      <c r="G4" s="150" t="s">
        <v>5</v>
      </c>
    </row>
    <row r="5" spans="1:7" ht="29.25" customHeight="1" thickBot="1" x14ac:dyDescent="0.3">
      <c r="A5" s="159"/>
      <c r="B5" s="162"/>
      <c r="C5" s="162"/>
      <c r="D5" s="156"/>
      <c r="E5" s="156"/>
      <c r="F5" s="4" t="s">
        <v>6</v>
      </c>
      <c r="G5" s="151"/>
    </row>
    <row r="6" spans="1:7" ht="18" customHeight="1" thickBot="1" x14ac:dyDescent="0.3">
      <c r="A6" s="11"/>
      <c r="B6" s="166" t="s">
        <v>797</v>
      </c>
      <c r="C6" s="167"/>
      <c r="D6" s="8"/>
      <c r="E6" s="8"/>
      <c r="F6" s="165" t="s">
        <v>797</v>
      </c>
      <c r="G6" s="165"/>
    </row>
    <row r="7" spans="1:7" s="15" customFormat="1" ht="18" customHeight="1" x14ac:dyDescent="0.25">
      <c r="A7" s="16">
        <v>1</v>
      </c>
      <c r="B7" s="29"/>
      <c r="C7" s="41" t="s">
        <v>50</v>
      </c>
      <c r="D7" s="16" t="s">
        <v>234</v>
      </c>
      <c r="E7" s="31">
        <f>G7/F7</f>
        <v>1.2742857142857142</v>
      </c>
      <c r="F7" s="40">
        <v>7</v>
      </c>
      <c r="G7" s="40">
        <v>8.92</v>
      </c>
    </row>
    <row r="8" spans="1:7" s="15" customFormat="1" ht="18" customHeight="1" x14ac:dyDescent="0.25">
      <c r="A8" s="16">
        <v>2</v>
      </c>
      <c r="B8" s="22"/>
      <c r="C8" s="41" t="s">
        <v>57</v>
      </c>
      <c r="D8" s="16" t="s">
        <v>235</v>
      </c>
      <c r="E8" s="31">
        <f t="shared" ref="E8:E53" si="0">G8/F8</f>
        <v>12.18</v>
      </c>
      <c r="F8" s="40">
        <v>1</v>
      </c>
      <c r="G8" s="40">
        <v>12.18</v>
      </c>
    </row>
    <row r="9" spans="1:7" s="15" customFormat="1" ht="18" customHeight="1" x14ac:dyDescent="0.25">
      <c r="A9" s="16">
        <v>3</v>
      </c>
      <c r="B9" s="22"/>
      <c r="C9" s="41" t="s">
        <v>400</v>
      </c>
      <c r="D9" s="16" t="s">
        <v>234</v>
      </c>
      <c r="E9" s="31">
        <f t="shared" si="0"/>
        <v>1.871</v>
      </c>
      <c r="F9" s="40">
        <v>10</v>
      </c>
      <c r="G9" s="40">
        <v>18.71</v>
      </c>
    </row>
    <row r="10" spans="1:7" s="15" customFormat="1" ht="18" customHeight="1" x14ac:dyDescent="0.25">
      <c r="A10" s="16">
        <v>4</v>
      </c>
      <c r="B10" s="59"/>
      <c r="C10" s="41" t="s">
        <v>77</v>
      </c>
      <c r="D10" s="16" t="s">
        <v>233</v>
      </c>
      <c r="E10" s="31">
        <f t="shared" si="0"/>
        <v>10</v>
      </c>
      <c r="F10" s="40">
        <v>4</v>
      </c>
      <c r="G10" s="40">
        <v>40</v>
      </c>
    </row>
    <row r="11" spans="1:7" s="15" customFormat="1" ht="18" customHeight="1" x14ac:dyDescent="0.25">
      <c r="A11" s="16">
        <v>5</v>
      </c>
      <c r="B11" s="59"/>
      <c r="C11" s="41" t="s">
        <v>15</v>
      </c>
      <c r="D11" s="16" t="s">
        <v>233</v>
      </c>
      <c r="E11" s="31">
        <f t="shared" si="0"/>
        <v>11.6</v>
      </c>
      <c r="F11" s="40">
        <v>1</v>
      </c>
      <c r="G11" s="40">
        <v>11.6</v>
      </c>
    </row>
    <row r="12" spans="1:7" s="15" customFormat="1" ht="18" customHeight="1" x14ac:dyDescent="0.25">
      <c r="A12" s="16">
        <v>6</v>
      </c>
      <c r="B12" s="59"/>
      <c r="C12" s="41" t="s">
        <v>14</v>
      </c>
      <c r="D12" s="30" t="s">
        <v>233</v>
      </c>
      <c r="E12" s="31">
        <f t="shared" si="0"/>
        <v>26.8</v>
      </c>
      <c r="F12" s="40">
        <v>1</v>
      </c>
      <c r="G12" s="40">
        <v>26.8</v>
      </c>
    </row>
    <row r="13" spans="1:7" s="15" customFormat="1" ht="18" customHeight="1" x14ac:dyDescent="0.25">
      <c r="A13" s="16">
        <v>7</v>
      </c>
      <c r="B13" s="59"/>
      <c r="C13" s="41" t="s">
        <v>430</v>
      </c>
      <c r="D13" s="16" t="s">
        <v>234</v>
      </c>
      <c r="E13" s="31">
        <f t="shared" si="0"/>
        <v>2.5409999999999999</v>
      </c>
      <c r="F13" s="40">
        <v>10</v>
      </c>
      <c r="G13" s="40">
        <v>25.41</v>
      </c>
    </row>
    <row r="14" spans="1:7" s="15" customFormat="1" ht="22.5" customHeight="1" x14ac:dyDescent="0.25">
      <c r="A14" s="16">
        <v>8</v>
      </c>
      <c r="B14" s="59"/>
      <c r="C14" s="41" t="s">
        <v>416</v>
      </c>
      <c r="D14" s="16" t="s">
        <v>235</v>
      </c>
      <c r="E14" s="31">
        <f t="shared" si="0"/>
        <v>15.89</v>
      </c>
      <c r="F14" s="40">
        <v>1</v>
      </c>
      <c r="G14" s="40">
        <v>15.89</v>
      </c>
    </row>
    <row r="15" spans="1:7" s="15" customFormat="1" ht="18" customHeight="1" x14ac:dyDescent="0.25">
      <c r="A15" s="16">
        <v>9</v>
      </c>
      <c r="B15" s="59"/>
      <c r="C15" s="41" t="s">
        <v>153</v>
      </c>
      <c r="D15" s="16" t="s">
        <v>235</v>
      </c>
      <c r="E15" s="31">
        <f t="shared" si="0"/>
        <v>9.7100000000000009</v>
      </c>
      <c r="F15" s="40">
        <v>1</v>
      </c>
      <c r="G15" s="40">
        <v>9.7100000000000009</v>
      </c>
    </row>
    <row r="16" spans="1:7" s="15" customFormat="1" ht="18" customHeight="1" x14ac:dyDescent="0.25">
      <c r="A16" s="16">
        <v>10</v>
      </c>
      <c r="B16" s="59"/>
      <c r="C16" s="41" t="s">
        <v>404</v>
      </c>
      <c r="D16" s="16" t="s">
        <v>234</v>
      </c>
      <c r="E16" s="31">
        <f t="shared" si="0"/>
        <v>9.1419999999999995</v>
      </c>
      <c r="F16" s="40">
        <v>4</v>
      </c>
      <c r="G16" s="40">
        <v>36.567999999999998</v>
      </c>
    </row>
    <row r="17" spans="1:7" s="15" customFormat="1" ht="18" customHeight="1" x14ac:dyDescent="0.25">
      <c r="A17" s="16">
        <v>11</v>
      </c>
      <c r="B17" s="59"/>
      <c r="C17" s="41" t="s">
        <v>78</v>
      </c>
      <c r="D17" s="16" t="s">
        <v>233</v>
      </c>
      <c r="E17" s="31">
        <f t="shared" si="0"/>
        <v>7.8</v>
      </c>
      <c r="F17" s="40">
        <v>1</v>
      </c>
      <c r="G17" s="40">
        <v>7.8</v>
      </c>
    </row>
    <row r="18" spans="1:7" s="15" customFormat="1" ht="18" customHeight="1" x14ac:dyDescent="0.25">
      <c r="A18" s="16">
        <v>12</v>
      </c>
      <c r="B18" s="59"/>
      <c r="C18" s="41" t="s">
        <v>432</v>
      </c>
      <c r="D18" s="16" t="s">
        <v>233</v>
      </c>
      <c r="E18" s="31">
        <f t="shared" si="0"/>
        <v>0.15409999999999999</v>
      </c>
      <c r="F18" s="40">
        <v>600</v>
      </c>
      <c r="G18" s="40">
        <v>92.46</v>
      </c>
    </row>
    <row r="19" spans="1:7" s="15" customFormat="1" ht="18" customHeight="1" x14ac:dyDescent="0.25">
      <c r="A19" s="16">
        <v>13</v>
      </c>
      <c r="B19" s="59"/>
      <c r="C19" s="41" t="s">
        <v>405</v>
      </c>
      <c r="D19" s="16" t="s">
        <v>233</v>
      </c>
      <c r="E19" s="31">
        <f t="shared" si="0"/>
        <v>21.82</v>
      </c>
      <c r="F19" s="40">
        <v>4</v>
      </c>
      <c r="G19" s="40">
        <v>87.28</v>
      </c>
    </row>
    <row r="20" spans="1:7" s="15" customFormat="1" ht="18" customHeight="1" x14ac:dyDescent="0.25">
      <c r="A20" s="16">
        <v>14</v>
      </c>
      <c r="B20" s="59"/>
      <c r="C20" s="41" t="s">
        <v>76</v>
      </c>
      <c r="D20" s="16" t="s">
        <v>233</v>
      </c>
      <c r="E20" s="31">
        <f t="shared" si="0"/>
        <v>89.3</v>
      </c>
      <c r="F20" s="40">
        <v>1</v>
      </c>
      <c r="G20" s="40">
        <v>89.3</v>
      </c>
    </row>
    <row r="21" spans="1:7" s="15" customFormat="1" ht="18" customHeight="1" x14ac:dyDescent="0.25">
      <c r="A21" s="16">
        <v>15</v>
      </c>
      <c r="B21" s="59"/>
      <c r="C21" s="41" t="s">
        <v>60</v>
      </c>
      <c r="D21" s="16" t="s">
        <v>233</v>
      </c>
      <c r="E21" s="31">
        <f t="shared" si="0"/>
        <v>2.62</v>
      </c>
      <c r="F21" s="40">
        <v>5</v>
      </c>
      <c r="G21" s="40">
        <v>13.1</v>
      </c>
    </row>
    <row r="22" spans="1:7" s="15" customFormat="1" ht="18" customHeight="1" x14ac:dyDescent="0.25">
      <c r="A22" s="16">
        <v>16</v>
      </c>
      <c r="B22" s="59"/>
      <c r="C22" s="41" t="s">
        <v>535</v>
      </c>
      <c r="D22" s="16" t="s">
        <v>236</v>
      </c>
      <c r="E22" s="31">
        <f t="shared" si="0"/>
        <v>8.0750000000000002E-2</v>
      </c>
      <c r="F22" s="40">
        <v>40</v>
      </c>
      <c r="G22" s="40">
        <v>3.23</v>
      </c>
    </row>
    <row r="23" spans="1:7" s="15" customFormat="1" ht="18" customHeight="1" x14ac:dyDescent="0.25">
      <c r="A23" s="16">
        <v>17</v>
      </c>
      <c r="B23" s="59"/>
      <c r="C23" s="41" t="s">
        <v>810</v>
      </c>
      <c r="D23" s="16" t="s">
        <v>234</v>
      </c>
      <c r="E23" s="31">
        <f t="shared" si="0"/>
        <v>2.1533333333333333</v>
      </c>
      <c r="F23" s="40">
        <v>6</v>
      </c>
      <c r="G23" s="40">
        <v>12.92</v>
      </c>
    </row>
    <row r="24" spans="1:7" s="15" customFormat="1" ht="18" customHeight="1" x14ac:dyDescent="0.25">
      <c r="A24" s="16">
        <v>18</v>
      </c>
      <c r="B24" s="59"/>
      <c r="C24" s="41" t="s">
        <v>427</v>
      </c>
      <c r="D24" s="16" t="s">
        <v>234</v>
      </c>
      <c r="E24" s="31">
        <f t="shared" si="0"/>
        <v>2.169</v>
      </c>
      <c r="F24" s="40">
        <v>10</v>
      </c>
      <c r="G24" s="40">
        <v>21.69</v>
      </c>
    </row>
    <row r="25" spans="1:7" s="15" customFormat="1" ht="18" customHeight="1" x14ac:dyDescent="0.25">
      <c r="A25" s="16">
        <v>19</v>
      </c>
      <c r="B25" s="59"/>
      <c r="C25" s="41" t="s">
        <v>687</v>
      </c>
      <c r="D25" s="16" t="s">
        <v>233</v>
      </c>
      <c r="E25" s="31">
        <f t="shared" si="0"/>
        <v>20.36</v>
      </c>
      <c r="F25" s="40">
        <v>1</v>
      </c>
      <c r="G25" s="40">
        <v>20.36</v>
      </c>
    </row>
    <row r="26" spans="1:7" s="15" customFormat="1" ht="18" customHeight="1" x14ac:dyDescent="0.25">
      <c r="A26" s="16">
        <v>20</v>
      </c>
      <c r="B26" s="59"/>
      <c r="C26" s="41" t="s">
        <v>811</v>
      </c>
      <c r="D26" s="16" t="s">
        <v>236</v>
      </c>
      <c r="E26" s="31">
        <f t="shared" si="0"/>
        <v>0.22600000000000003</v>
      </c>
      <c r="F26" s="40">
        <v>20</v>
      </c>
      <c r="G26" s="40">
        <v>4.5200000000000005</v>
      </c>
    </row>
    <row r="27" spans="1:7" s="15" customFormat="1" ht="18" customHeight="1" x14ac:dyDescent="0.25">
      <c r="A27" s="16">
        <v>21</v>
      </c>
      <c r="B27" s="59"/>
      <c r="C27" s="41" t="s">
        <v>269</v>
      </c>
      <c r="D27" s="16" t="s">
        <v>234</v>
      </c>
      <c r="E27" s="31">
        <f t="shared" si="0"/>
        <v>2.1233333333333335</v>
      </c>
      <c r="F27" s="40">
        <v>3</v>
      </c>
      <c r="G27" s="40">
        <v>6.37</v>
      </c>
    </row>
    <row r="28" spans="1:7" s="15" customFormat="1" ht="18" customHeight="1" x14ac:dyDescent="0.25">
      <c r="A28" s="16">
        <v>22</v>
      </c>
      <c r="B28" s="59"/>
      <c r="C28" s="41" t="s">
        <v>816</v>
      </c>
      <c r="D28" s="16" t="s">
        <v>234</v>
      </c>
      <c r="E28" s="31">
        <f t="shared" si="0"/>
        <v>4.66</v>
      </c>
      <c r="F28" s="40">
        <v>10</v>
      </c>
      <c r="G28" s="40">
        <v>46.6</v>
      </c>
    </row>
    <row r="29" spans="1:7" s="15" customFormat="1" ht="18" customHeight="1" x14ac:dyDescent="0.25">
      <c r="A29" s="16">
        <v>23</v>
      </c>
      <c r="B29" s="59"/>
      <c r="C29" s="41" t="s">
        <v>319</v>
      </c>
      <c r="D29" s="16" t="s">
        <v>234</v>
      </c>
      <c r="E29" s="31">
        <f t="shared" si="0"/>
        <v>1.3049999999999999</v>
      </c>
      <c r="F29" s="40">
        <v>6</v>
      </c>
      <c r="G29" s="40">
        <v>7.83</v>
      </c>
    </row>
    <row r="30" spans="1:7" s="15" customFormat="1" ht="18" customHeight="1" x14ac:dyDescent="0.25">
      <c r="A30" s="16">
        <v>24</v>
      </c>
      <c r="B30" s="59"/>
      <c r="C30" s="41" t="s">
        <v>503</v>
      </c>
      <c r="D30" s="16" t="s">
        <v>236</v>
      </c>
      <c r="E30" s="31">
        <f t="shared" si="0"/>
        <v>0.34399999999999997</v>
      </c>
      <c r="F30" s="40">
        <v>20</v>
      </c>
      <c r="G30" s="40">
        <v>6.879999999999999</v>
      </c>
    </row>
    <row r="31" spans="1:7" s="15" customFormat="1" ht="18" customHeight="1" x14ac:dyDescent="0.25">
      <c r="A31" s="16">
        <v>25</v>
      </c>
      <c r="B31" s="59"/>
      <c r="C31" s="41" t="s">
        <v>192</v>
      </c>
      <c r="D31" s="16" t="s">
        <v>236</v>
      </c>
      <c r="E31" s="31">
        <f t="shared" si="0"/>
        <v>0.43840000000000001</v>
      </c>
      <c r="F31" s="40">
        <v>25</v>
      </c>
      <c r="G31" s="40">
        <v>10.96</v>
      </c>
    </row>
    <row r="32" spans="1:7" s="15" customFormat="1" ht="18" customHeight="1" x14ac:dyDescent="0.25">
      <c r="A32" s="16">
        <v>26</v>
      </c>
      <c r="B32" s="59"/>
      <c r="C32" s="41" t="s">
        <v>304</v>
      </c>
      <c r="D32" s="16" t="s">
        <v>234</v>
      </c>
      <c r="E32" s="31">
        <f t="shared" si="0"/>
        <v>1.6416666666666666</v>
      </c>
      <c r="F32" s="40">
        <v>6</v>
      </c>
      <c r="G32" s="40">
        <v>9.85</v>
      </c>
    </row>
    <row r="33" spans="1:7" s="15" customFormat="1" ht="18" customHeight="1" x14ac:dyDescent="0.25">
      <c r="A33" s="16">
        <v>27</v>
      </c>
      <c r="B33" s="59"/>
      <c r="C33" s="41" t="s">
        <v>647</v>
      </c>
      <c r="D33" s="16" t="s">
        <v>234</v>
      </c>
      <c r="E33" s="31">
        <f t="shared" si="0"/>
        <v>3.30375</v>
      </c>
      <c r="F33" s="40">
        <v>8</v>
      </c>
      <c r="G33" s="40">
        <v>26.43</v>
      </c>
    </row>
    <row r="34" spans="1:7" s="15" customFormat="1" ht="20.25" customHeight="1" x14ac:dyDescent="0.25">
      <c r="A34" s="16">
        <v>28</v>
      </c>
      <c r="B34" s="59"/>
      <c r="C34" s="41" t="s">
        <v>841</v>
      </c>
      <c r="D34" s="16" t="s">
        <v>235</v>
      </c>
      <c r="E34" s="31">
        <f t="shared" si="0"/>
        <v>10.51</v>
      </c>
      <c r="F34" s="40">
        <v>1</v>
      </c>
      <c r="G34" s="40">
        <v>10.51</v>
      </c>
    </row>
    <row r="35" spans="1:7" s="15" customFormat="1" ht="20.25" customHeight="1" x14ac:dyDescent="0.25">
      <c r="A35" s="16">
        <v>29</v>
      </c>
      <c r="B35" s="59"/>
      <c r="C35" s="41" t="s">
        <v>878</v>
      </c>
      <c r="D35" s="16" t="s">
        <v>240</v>
      </c>
      <c r="E35" s="31">
        <f t="shared" si="0"/>
        <v>0.19400000000000001</v>
      </c>
      <c r="F35" s="40">
        <v>40</v>
      </c>
      <c r="G35" s="40">
        <v>7.76</v>
      </c>
    </row>
    <row r="36" spans="1:7" s="15" customFormat="1" ht="20.25" customHeight="1" x14ac:dyDescent="0.25">
      <c r="A36" s="16">
        <v>30</v>
      </c>
      <c r="B36" s="59"/>
      <c r="C36" s="41" t="s">
        <v>879</v>
      </c>
      <c r="D36" s="16" t="s">
        <v>234</v>
      </c>
      <c r="E36" s="31">
        <f t="shared" si="0"/>
        <v>3.16</v>
      </c>
      <c r="F36" s="40">
        <v>9</v>
      </c>
      <c r="G36" s="40">
        <v>28.44</v>
      </c>
    </row>
    <row r="37" spans="1:7" s="15" customFormat="1" ht="18" customHeight="1" x14ac:dyDescent="0.25">
      <c r="A37" s="16">
        <v>31</v>
      </c>
      <c r="B37" s="59"/>
      <c r="C37" s="41" t="s">
        <v>823</v>
      </c>
      <c r="D37" s="16" t="s">
        <v>235</v>
      </c>
      <c r="E37" s="31">
        <f t="shared" si="0"/>
        <v>3.63</v>
      </c>
      <c r="F37" s="40">
        <v>1</v>
      </c>
      <c r="G37" s="40">
        <v>3.63</v>
      </c>
    </row>
    <row r="38" spans="1:7" s="15" customFormat="1" ht="18" customHeight="1" x14ac:dyDescent="0.25">
      <c r="A38" s="16">
        <v>32</v>
      </c>
      <c r="B38" s="59"/>
      <c r="C38" s="41" t="s">
        <v>880</v>
      </c>
      <c r="D38" s="16" t="s">
        <v>234</v>
      </c>
      <c r="E38" s="31">
        <f t="shared" si="0"/>
        <v>4.1255555555555556</v>
      </c>
      <c r="F38" s="40">
        <v>9</v>
      </c>
      <c r="G38" s="40">
        <v>37.130000000000003</v>
      </c>
    </row>
    <row r="39" spans="1:7" s="15" customFormat="1" ht="18" customHeight="1" x14ac:dyDescent="0.25">
      <c r="A39" s="16">
        <v>33</v>
      </c>
      <c r="B39" s="59"/>
      <c r="C39" s="41" t="s">
        <v>549</v>
      </c>
      <c r="D39" s="16" t="s">
        <v>235</v>
      </c>
      <c r="E39" s="31">
        <f t="shared" si="0"/>
        <v>99.1</v>
      </c>
      <c r="F39" s="40">
        <v>1</v>
      </c>
      <c r="G39" s="40">
        <v>99.1</v>
      </c>
    </row>
    <row r="40" spans="1:7" s="15" customFormat="1" ht="18" customHeight="1" x14ac:dyDescent="0.25">
      <c r="A40" s="16">
        <v>34</v>
      </c>
      <c r="B40" s="59"/>
      <c r="C40" s="41" t="s">
        <v>863</v>
      </c>
      <c r="D40" s="16" t="s">
        <v>234</v>
      </c>
      <c r="E40" s="31">
        <f t="shared" si="0"/>
        <v>1.661</v>
      </c>
      <c r="F40" s="40">
        <v>10</v>
      </c>
      <c r="G40" s="40">
        <v>16.61</v>
      </c>
    </row>
    <row r="41" spans="1:7" s="15" customFormat="1" ht="18" customHeight="1" x14ac:dyDescent="0.25">
      <c r="A41" s="16">
        <v>35</v>
      </c>
      <c r="B41" s="59"/>
      <c r="C41" s="41" t="s">
        <v>831</v>
      </c>
      <c r="D41" s="16" t="s">
        <v>234</v>
      </c>
      <c r="E41" s="31">
        <f t="shared" si="0"/>
        <v>10.4725</v>
      </c>
      <c r="F41" s="40">
        <v>8</v>
      </c>
      <c r="G41" s="40">
        <v>83.78</v>
      </c>
    </row>
    <row r="42" spans="1:7" s="15" customFormat="1" ht="18" customHeight="1" x14ac:dyDescent="0.25">
      <c r="A42" s="16">
        <v>36</v>
      </c>
      <c r="B42" s="59"/>
      <c r="C42" s="41" t="s">
        <v>864</v>
      </c>
      <c r="D42" s="16" t="s">
        <v>234</v>
      </c>
      <c r="E42" s="31">
        <f t="shared" si="0"/>
        <v>19.045999999999999</v>
      </c>
      <c r="F42" s="40">
        <v>10</v>
      </c>
      <c r="G42" s="40">
        <v>190.45999999999998</v>
      </c>
    </row>
    <row r="43" spans="1:7" s="15" customFormat="1" ht="18" customHeight="1" x14ac:dyDescent="0.25">
      <c r="A43" s="16">
        <v>37</v>
      </c>
      <c r="B43" s="59"/>
      <c r="C43" s="41" t="s">
        <v>656</v>
      </c>
      <c r="D43" s="16" t="s">
        <v>240</v>
      </c>
      <c r="E43" s="31">
        <f t="shared" si="0"/>
        <v>0.28299999999999997</v>
      </c>
      <c r="F43" s="40">
        <v>10</v>
      </c>
      <c r="G43" s="40">
        <v>2.8299999999999996</v>
      </c>
    </row>
    <row r="44" spans="1:7" s="15" customFormat="1" ht="18" customHeight="1" x14ac:dyDescent="0.25">
      <c r="A44" s="16">
        <v>38</v>
      </c>
      <c r="B44" s="59"/>
      <c r="C44" s="41" t="s">
        <v>406</v>
      </c>
      <c r="D44" s="16" t="s">
        <v>234</v>
      </c>
      <c r="E44" s="31">
        <f t="shared" si="0"/>
        <v>1.78</v>
      </c>
      <c r="F44" s="40">
        <v>10</v>
      </c>
      <c r="G44" s="40">
        <v>17.8</v>
      </c>
    </row>
    <row r="45" spans="1:7" s="15" customFormat="1" ht="18" customHeight="1" x14ac:dyDescent="0.25">
      <c r="A45" s="16">
        <v>39</v>
      </c>
      <c r="B45" s="59"/>
      <c r="C45" s="41" t="s">
        <v>397</v>
      </c>
      <c r="D45" s="16" t="s">
        <v>233</v>
      </c>
      <c r="E45" s="31">
        <f t="shared" si="0"/>
        <v>4.2</v>
      </c>
      <c r="F45" s="40">
        <v>1</v>
      </c>
      <c r="G45" s="40">
        <v>4.2</v>
      </c>
    </row>
    <row r="46" spans="1:7" s="15" customFormat="1" ht="18" customHeight="1" x14ac:dyDescent="0.25">
      <c r="A46" s="16">
        <v>40</v>
      </c>
      <c r="B46" s="59"/>
      <c r="C46" s="41" t="s">
        <v>881</v>
      </c>
      <c r="D46" s="16" t="s">
        <v>233</v>
      </c>
      <c r="E46" s="31">
        <f t="shared" si="0"/>
        <v>8.8000000000000007</v>
      </c>
      <c r="F46" s="40">
        <v>1</v>
      </c>
      <c r="G46" s="40">
        <v>8.8000000000000007</v>
      </c>
    </row>
    <row r="47" spans="1:7" s="15" customFormat="1" ht="18" customHeight="1" x14ac:dyDescent="0.25">
      <c r="A47" s="16">
        <v>41</v>
      </c>
      <c r="B47" s="59"/>
      <c r="C47" s="41" t="s">
        <v>300</v>
      </c>
      <c r="D47" s="16" t="s">
        <v>233</v>
      </c>
      <c r="E47" s="31">
        <f t="shared" si="0"/>
        <v>4.5</v>
      </c>
      <c r="F47" s="40">
        <v>1</v>
      </c>
      <c r="G47" s="40">
        <v>4.5</v>
      </c>
    </row>
    <row r="48" spans="1:7" s="15" customFormat="1" ht="18" customHeight="1" x14ac:dyDescent="0.25">
      <c r="A48" s="16">
        <v>42</v>
      </c>
      <c r="B48" s="59"/>
      <c r="C48" s="41" t="s">
        <v>431</v>
      </c>
      <c r="D48" s="16" t="s">
        <v>233</v>
      </c>
      <c r="E48" s="31">
        <f t="shared" si="0"/>
        <v>9</v>
      </c>
      <c r="F48" s="40">
        <v>1</v>
      </c>
      <c r="G48" s="40">
        <v>9</v>
      </c>
    </row>
    <row r="49" spans="1:7" s="15" customFormat="1" ht="18" customHeight="1" x14ac:dyDescent="0.25">
      <c r="A49" s="16">
        <v>43</v>
      </c>
      <c r="B49" s="59"/>
      <c r="C49" s="41" t="s">
        <v>101</v>
      </c>
      <c r="D49" s="16" t="s">
        <v>233</v>
      </c>
      <c r="E49" s="31">
        <f t="shared" si="0"/>
        <v>11</v>
      </c>
      <c r="F49" s="40">
        <v>1</v>
      </c>
      <c r="G49" s="40">
        <v>11</v>
      </c>
    </row>
    <row r="50" spans="1:7" s="15" customFormat="1" ht="18" customHeight="1" x14ac:dyDescent="0.25">
      <c r="A50" s="16">
        <v>44</v>
      </c>
      <c r="B50" s="59"/>
      <c r="C50" s="41" t="s">
        <v>418</v>
      </c>
      <c r="D50" s="16" t="s">
        <v>233</v>
      </c>
      <c r="E50" s="31">
        <f t="shared" si="0"/>
        <v>2.1</v>
      </c>
      <c r="F50" s="40">
        <v>25</v>
      </c>
      <c r="G50" s="40">
        <v>52.5</v>
      </c>
    </row>
    <row r="51" spans="1:7" s="15" customFormat="1" ht="18" customHeight="1" x14ac:dyDescent="0.25">
      <c r="A51" s="16">
        <v>45</v>
      </c>
      <c r="B51" s="59"/>
      <c r="C51" s="41" t="s">
        <v>518</v>
      </c>
      <c r="D51" s="16" t="s">
        <v>233</v>
      </c>
      <c r="E51" s="31">
        <f t="shared" si="0"/>
        <v>1.1000000000000001</v>
      </c>
      <c r="F51" s="40">
        <v>5</v>
      </c>
      <c r="G51" s="40">
        <v>5.5</v>
      </c>
    </row>
    <row r="52" spans="1:7" s="15" customFormat="1" ht="18" customHeight="1" x14ac:dyDescent="0.25">
      <c r="A52" s="16">
        <v>46</v>
      </c>
      <c r="B52" s="59"/>
      <c r="C52" s="41" t="s">
        <v>489</v>
      </c>
      <c r="D52" s="16" t="s">
        <v>233</v>
      </c>
      <c r="E52" s="31">
        <f t="shared" si="0"/>
        <v>1.28</v>
      </c>
      <c r="F52" s="40">
        <v>20</v>
      </c>
      <c r="G52" s="40">
        <v>25.6</v>
      </c>
    </row>
    <row r="53" spans="1:7" s="15" customFormat="1" ht="18" customHeight="1" x14ac:dyDescent="0.25">
      <c r="A53" s="16">
        <v>47</v>
      </c>
      <c r="B53" s="59"/>
      <c r="C53" s="41" t="s">
        <v>465</v>
      </c>
      <c r="D53" s="16" t="s">
        <v>236</v>
      </c>
      <c r="E53" s="31">
        <f t="shared" si="0"/>
        <v>0.65</v>
      </c>
      <c r="F53" s="40">
        <v>100</v>
      </c>
      <c r="G53" s="40">
        <v>65</v>
      </c>
    </row>
    <row r="54" spans="1:7" s="15" customFormat="1" ht="18" customHeight="1" x14ac:dyDescent="0.25">
      <c r="A54" s="16"/>
      <c r="B54" s="59"/>
      <c r="C54" s="41"/>
      <c r="D54" s="16"/>
      <c r="E54" s="31"/>
      <c r="F54" s="40">
        <v>0</v>
      </c>
      <c r="G54" s="40">
        <v>0</v>
      </c>
    </row>
    <row r="55" spans="1:7" s="15" customFormat="1" ht="18" customHeight="1" thickBot="1" x14ac:dyDescent="0.3">
      <c r="A55" s="16"/>
      <c r="B55" s="59"/>
      <c r="C55" s="41"/>
      <c r="D55" s="16"/>
      <c r="E55" s="31"/>
      <c r="F55" s="53">
        <v>0</v>
      </c>
      <c r="G55" s="53">
        <v>0</v>
      </c>
    </row>
    <row r="56" spans="1:7" s="15" customFormat="1" ht="16.5" thickBot="1" x14ac:dyDescent="0.3">
      <c r="A56" s="80"/>
      <c r="B56" s="80"/>
      <c r="C56" s="56" t="s">
        <v>7</v>
      </c>
      <c r="D56" s="57"/>
      <c r="E56" s="120"/>
      <c r="F56" s="129">
        <f>SUM(F7:F55)</f>
        <v>1070</v>
      </c>
      <c r="G56" s="130">
        <f>SUM(G7:G55)</f>
        <v>1357.518</v>
      </c>
    </row>
    <row r="58" spans="1:7" x14ac:dyDescent="0.25">
      <c r="B58" s="14"/>
    </row>
    <row r="59" spans="1:7" x14ac:dyDescent="0.25">
      <c r="D59" s="14"/>
    </row>
    <row r="60" spans="1:7" x14ac:dyDescent="0.25">
      <c r="B60" s="14"/>
      <c r="C60" s="14"/>
      <c r="D60" s="14"/>
    </row>
    <row r="61" spans="1:7" x14ac:dyDescent="0.25">
      <c r="B61" s="14"/>
      <c r="C61" s="14"/>
      <c r="D61" s="14"/>
    </row>
    <row r="62" spans="1:7" x14ac:dyDescent="0.25">
      <c r="B62" s="14"/>
      <c r="C62" s="14"/>
      <c r="D62" s="14"/>
    </row>
    <row r="63" spans="1:7" x14ac:dyDescent="0.25">
      <c r="B63" s="14"/>
      <c r="C63" s="14"/>
      <c r="D63" s="14"/>
    </row>
    <row r="64" spans="1:7" x14ac:dyDescent="0.25">
      <c r="B64" s="14"/>
      <c r="C64" s="14"/>
      <c r="D64" s="14"/>
    </row>
    <row r="65" spans="2:4" x14ac:dyDescent="0.25">
      <c r="B65" s="14"/>
      <c r="C65" s="14"/>
      <c r="D65" s="14"/>
    </row>
    <row r="66" spans="2:4" x14ac:dyDescent="0.25">
      <c r="B66" s="14"/>
      <c r="C66" s="14"/>
      <c r="D66" s="14"/>
    </row>
    <row r="67" spans="2:4" x14ac:dyDescent="0.25">
      <c r="B67" s="14"/>
      <c r="C67" s="14"/>
      <c r="D67" s="14"/>
    </row>
    <row r="68" spans="2:4" x14ac:dyDescent="0.25">
      <c r="B68" s="14"/>
      <c r="C68" s="14"/>
      <c r="D68" s="14"/>
    </row>
    <row r="69" spans="2:4" x14ac:dyDescent="0.25">
      <c r="B69" s="14"/>
      <c r="C69" s="14"/>
      <c r="D69" s="14"/>
    </row>
    <row r="70" spans="2:4" x14ac:dyDescent="0.25">
      <c r="B70" s="14"/>
      <c r="C70" s="14"/>
      <c r="D70" s="14"/>
    </row>
    <row r="71" spans="2:4" x14ac:dyDescent="0.25">
      <c r="B71" s="14"/>
      <c r="C71" s="14"/>
      <c r="D71" s="14"/>
    </row>
    <row r="72" spans="2:4" x14ac:dyDescent="0.25">
      <c r="B72" s="14"/>
      <c r="C72" s="14"/>
      <c r="D72" s="14"/>
    </row>
    <row r="73" spans="2:4" x14ac:dyDescent="0.25">
      <c r="B73" s="14"/>
      <c r="C73" s="14"/>
      <c r="D73" s="14"/>
    </row>
    <row r="74" spans="2:4" x14ac:dyDescent="0.25">
      <c r="B74" s="14"/>
      <c r="C74" s="14"/>
      <c r="D74" s="14"/>
    </row>
    <row r="75" spans="2:4" x14ac:dyDescent="0.25">
      <c r="B75" s="14"/>
      <c r="C75" s="14"/>
      <c r="D75" s="14"/>
    </row>
    <row r="76" spans="2:4" x14ac:dyDescent="0.25">
      <c r="B76" s="14"/>
      <c r="C76" s="14"/>
      <c r="D76" s="14"/>
    </row>
    <row r="77" spans="2:4" x14ac:dyDescent="0.25">
      <c r="B77" s="14"/>
      <c r="C77" s="14"/>
      <c r="D77" s="14"/>
    </row>
    <row r="78" spans="2:4" x14ac:dyDescent="0.25">
      <c r="B78" s="14"/>
      <c r="C78" s="14"/>
      <c r="D78" s="14"/>
    </row>
    <row r="79" spans="2:4" x14ac:dyDescent="0.25">
      <c r="B79" s="14"/>
      <c r="C79" s="14"/>
      <c r="D79" s="14"/>
    </row>
    <row r="80" spans="2:4" x14ac:dyDescent="0.25">
      <c r="B80" s="14"/>
      <c r="C80" s="14"/>
      <c r="D80" s="14"/>
    </row>
    <row r="81" spans="2:4" x14ac:dyDescent="0.25">
      <c r="B81" s="14"/>
      <c r="C81" s="14"/>
      <c r="D81" s="14"/>
    </row>
    <row r="82" spans="2:4" x14ac:dyDescent="0.25">
      <c r="B82" s="14"/>
      <c r="C82" s="14"/>
      <c r="D82" s="14"/>
    </row>
    <row r="83" spans="2:4" x14ac:dyDescent="0.25">
      <c r="B83" s="14"/>
      <c r="C83" s="14"/>
      <c r="D83" s="14"/>
    </row>
    <row r="84" spans="2:4" x14ac:dyDescent="0.25">
      <c r="B84" s="14"/>
      <c r="C84" s="14"/>
      <c r="D84" s="14"/>
    </row>
    <row r="85" spans="2:4" x14ac:dyDescent="0.25">
      <c r="B85" s="14"/>
      <c r="C85" s="14"/>
      <c r="D85" s="14"/>
    </row>
    <row r="86" spans="2:4" x14ac:dyDescent="0.25">
      <c r="B86" s="14"/>
      <c r="C86" s="14"/>
      <c r="D86" s="14"/>
    </row>
    <row r="87" spans="2:4" x14ac:dyDescent="0.25">
      <c r="B87" s="14"/>
      <c r="C87" s="14"/>
      <c r="D87" s="14"/>
    </row>
    <row r="88" spans="2:4" x14ac:dyDescent="0.25">
      <c r="B88" s="14"/>
      <c r="C88" s="14"/>
      <c r="D88" s="14"/>
    </row>
    <row r="89" spans="2:4" x14ac:dyDescent="0.25">
      <c r="B89" s="14"/>
      <c r="C89" s="14"/>
      <c r="D89" s="14"/>
    </row>
    <row r="90" spans="2:4" x14ac:dyDescent="0.25">
      <c r="B90" s="14"/>
      <c r="C90" s="14"/>
      <c r="D90" s="14"/>
    </row>
    <row r="91" spans="2:4" x14ac:dyDescent="0.25">
      <c r="B91" s="14"/>
      <c r="C91" s="14"/>
      <c r="D91" s="14"/>
    </row>
    <row r="92" spans="2:4" x14ac:dyDescent="0.25">
      <c r="B92" s="14"/>
      <c r="C92" s="14"/>
      <c r="D92" s="14"/>
    </row>
    <row r="93" spans="2:4" x14ac:dyDescent="0.25">
      <c r="B93" s="14"/>
      <c r="C93" s="14"/>
      <c r="D93" s="14"/>
    </row>
    <row r="94" spans="2:4" x14ac:dyDescent="0.25">
      <c r="B94" s="14"/>
      <c r="C94" s="14"/>
      <c r="D94" s="14"/>
    </row>
    <row r="95" spans="2:4" x14ac:dyDescent="0.25">
      <c r="B95" s="14"/>
      <c r="C95" s="14"/>
      <c r="D95" s="14"/>
    </row>
    <row r="96" spans="2:4" x14ac:dyDescent="0.25">
      <c r="B96" s="14"/>
      <c r="C96" s="14"/>
      <c r="D96" s="14"/>
    </row>
    <row r="97" spans="2:4" x14ac:dyDescent="0.25">
      <c r="B97" s="14"/>
      <c r="C97" s="14"/>
      <c r="D97" s="14"/>
    </row>
    <row r="98" spans="2:4" x14ac:dyDescent="0.25">
      <c r="B98" s="14"/>
      <c r="C98" s="14"/>
      <c r="D98" s="14"/>
    </row>
    <row r="99" spans="2:4" x14ac:dyDescent="0.25">
      <c r="B99" s="14"/>
      <c r="C99" s="14"/>
      <c r="D99" s="14"/>
    </row>
    <row r="100" spans="2:4" x14ac:dyDescent="0.25">
      <c r="B100" s="14"/>
      <c r="C100" s="14"/>
      <c r="D100" s="14"/>
    </row>
    <row r="101" spans="2:4" x14ac:dyDescent="0.25">
      <c r="B101" s="14"/>
      <c r="C101" s="14"/>
      <c r="D101" s="14"/>
    </row>
    <row r="102" spans="2:4" x14ac:dyDescent="0.25">
      <c r="B102" s="14"/>
      <c r="C102" s="14"/>
      <c r="D102" s="14"/>
    </row>
    <row r="103" spans="2:4" x14ac:dyDescent="0.25">
      <c r="B103" s="14"/>
      <c r="C103" s="14"/>
      <c r="D103" s="14"/>
    </row>
    <row r="104" spans="2:4" x14ac:dyDescent="0.25">
      <c r="B104" s="14"/>
      <c r="C104" s="14"/>
      <c r="D104" s="14"/>
    </row>
    <row r="105" spans="2:4" x14ac:dyDescent="0.25">
      <c r="B105" s="14"/>
      <c r="C105" s="14"/>
      <c r="D105" s="14"/>
    </row>
    <row r="106" spans="2:4" x14ac:dyDescent="0.25">
      <c r="B106" s="14"/>
      <c r="C106" s="14"/>
      <c r="D106" s="14"/>
    </row>
    <row r="107" spans="2:4" x14ac:dyDescent="0.25">
      <c r="B107" s="14"/>
      <c r="C107" s="14"/>
      <c r="D107" s="14"/>
    </row>
    <row r="108" spans="2:4" x14ac:dyDescent="0.25">
      <c r="B108" s="14"/>
      <c r="C108" s="14"/>
      <c r="D108" s="14"/>
    </row>
    <row r="109" spans="2:4" x14ac:dyDescent="0.25">
      <c r="B109" s="14"/>
      <c r="C109" s="14"/>
      <c r="D109" s="14"/>
    </row>
    <row r="110" spans="2:4" x14ac:dyDescent="0.25">
      <c r="B110" s="14"/>
      <c r="C110" s="14"/>
      <c r="D110" s="14"/>
    </row>
    <row r="111" spans="2:4" x14ac:dyDescent="0.25">
      <c r="B111" s="14"/>
      <c r="C111" s="14"/>
      <c r="D111" s="14"/>
    </row>
    <row r="112" spans="2:4" x14ac:dyDescent="0.25">
      <c r="B112" s="14"/>
      <c r="C112" s="14"/>
      <c r="D112" s="14"/>
    </row>
    <row r="113" spans="2:4" x14ac:dyDescent="0.25">
      <c r="B113" s="14"/>
      <c r="C113" s="14"/>
      <c r="D113" s="14"/>
    </row>
    <row r="114" spans="2:4" x14ac:dyDescent="0.25">
      <c r="B114" s="14"/>
      <c r="C114" s="14"/>
      <c r="D114" s="14"/>
    </row>
    <row r="115" spans="2:4" x14ac:dyDescent="0.25">
      <c r="B115" s="14"/>
      <c r="C115" s="14"/>
      <c r="D115" s="14"/>
    </row>
    <row r="116" spans="2:4" x14ac:dyDescent="0.25">
      <c r="B116" s="14"/>
      <c r="C116" s="14"/>
      <c r="D116" s="14"/>
    </row>
    <row r="117" spans="2:4" x14ac:dyDescent="0.25">
      <c r="B117" s="14"/>
      <c r="C117" s="14"/>
      <c r="D117" s="14"/>
    </row>
    <row r="118" spans="2:4" x14ac:dyDescent="0.25">
      <c r="B118" s="14"/>
      <c r="C118" s="14"/>
      <c r="D118" s="14"/>
    </row>
    <row r="119" spans="2:4" x14ac:dyDescent="0.25">
      <c r="B119" s="14"/>
      <c r="C119" s="14"/>
      <c r="D119" s="14"/>
    </row>
    <row r="120" spans="2:4" x14ac:dyDescent="0.25">
      <c r="B120" s="14"/>
      <c r="C120" s="14"/>
      <c r="D120" s="14"/>
    </row>
    <row r="121" spans="2:4" x14ac:dyDescent="0.25">
      <c r="B121" s="14"/>
      <c r="C121" s="14"/>
      <c r="D121" s="14"/>
    </row>
    <row r="122" spans="2:4" x14ac:dyDescent="0.25">
      <c r="B122" s="14"/>
      <c r="C122" s="14"/>
      <c r="D122" s="14"/>
    </row>
    <row r="123" spans="2:4" x14ac:dyDescent="0.25">
      <c r="B123" s="14"/>
      <c r="C123" s="14"/>
    </row>
  </sheetData>
  <sortState ref="C7:CK70">
    <sortCondition ref="C7"/>
  </sortState>
  <mergeCells count="9">
    <mergeCell ref="F2:G3"/>
    <mergeCell ref="G4:G5"/>
    <mergeCell ref="F6:G6"/>
    <mergeCell ref="A2:A5"/>
    <mergeCell ref="B2:B5"/>
    <mergeCell ref="C2:C5"/>
    <mergeCell ref="D2:D5"/>
    <mergeCell ref="B6:C6"/>
    <mergeCell ref="E2:E5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zoomScale="75" zoomScaleNormal="75" workbookViewId="0">
      <selection activeCell="I6" sqref="I6"/>
    </sheetView>
  </sheetViews>
  <sheetFormatPr defaultColWidth="9.140625" defaultRowHeight="15.75" x14ac:dyDescent="0.25"/>
  <cols>
    <col min="1" max="1" width="6.7109375" style="58" customWidth="1"/>
    <col min="2" max="2" width="8.5703125" style="15" customWidth="1"/>
    <col min="3" max="3" width="38" style="15" customWidth="1"/>
    <col min="4" max="4" width="10.85546875" style="15" customWidth="1"/>
    <col min="5" max="5" width="9.28515625" style="15" customWidth="1"/>
    <col min="6" max="7" width="9.85546875" style="51" customWidth="1"/>
    <col min="8" max="16384" width="9.140625" style="15"/>
  </cols>
  <sheetData>
    <row r="1" spans="1:11" ht="16.5" thickBot="1" x14ac:dyDescent="0.3">
      <c r="C1" s="73" t="s">
        <v>261</v>
      </c>
    </row>
    <row r="2" spans="1:11" ht="16.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11" ht="16.5" customHeight="1" thickBot="1" x14ac:dyDescent="0.3">
      <c r="A3" s="183"/>
      <c r="B3" s="186"/>
      <c r="C3" s="186"/>
      <c r="D3" s="189"/>
      <c r="E3" s="189"/>
      <c r="F3" s="176"/>
      <c r="G3" s="176"/>
    </row>
    <row r="4" spans="1:11" ht="16.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  <c r="I4" s="98"/>
    </row>
    <row r="5" spans="1:11" ht="17.2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11" ht="16.5" customHeight="1" thickBot="1" x14ac:dyDescent="0.3">
      <c r="A6" s="62"/>
      <c r="B6" s="180" t="s">
        <v>797</v>
      </c>
      <c r="C6" s="181"/>
      <c r="D6" s="81"/>
      <c r="E6" s="81"/>
      <c r="F6" s="191"/>
      <c r="G6" s="179"/>
    </row>
    <row r="7" spans="1:11" x14ac:dyDescent="0.25">
      <c r="A7" s="16">
        <v>1</v>
      </c>
      <c r="B7" s="29"/>
      <c r="C7" s="39" t="s">
        <v>205</v>
      </c>
      <c r="D7" s="99" t="s">
        <v>234</v>
      </c>
      <c r="E7" s="23">
        <f>G7/F7</f>
        <v>2.165</v>
      </c>
      <c r="F7" s="24">
        <v>9</v>
      </c>
      <c r="G7" s="20">
        <v>19.484999999999999</v>
      </c>
      <c r="J7" s="52"/>
      <c r="K7" s="52"/>
    </row>
    <row r="8" spans="1:11" x14ac:dyDescent="0.25">
      <c r="A8" s="16">
        <v>2</v>
      </c>
      <c r="B8" s="29"/>
      <c r="C8" s="17" t="s">
        <v>292</v>
      </c>
      <c r="D8" s="16" t="s">
        <v>234</v>
      </c>
      <c r="E8" s="23">
        <f t="shared" ref="E8:E71" si="0">G8/F8</f>
        <v>2.0780000000000007</v>
      </c>
      <c r="F8" s="24">
        <v>6</v>
      </c>
      <c r="G8" s="20">
        <v>12.468000000000004</v>
      </c>
      <c r="J8" s="52"/>
      <c r="K8" s="52"/>
    </row>
    <row r="9" spans="1:11" x14ac:dyDescent="0.25">
      <c r="A9" s="16">
        <v>3</v>
      </c>
      <c r="B9" s="29"/>
      <c r="C9" s="39" t="s">
        <v>204</v>
      </c>
      <c r="D9" s="99" t="s">
        <v>234</v>
      </c>
      <c r="E9" s="23">
        <f t="shared" si="0"/>
        <v>1.7589999999999999</v>
      </c>
      <c r="F9" s="24">
        <v>10</v>
      </c>
      <c r="G9" s="20">
        <v>17.59</v>
      </c>
      <c r="J9" s="52"/>
      <c r="K9" s="52"/>
    </row>
    <row r="10" spans="1:11" x14ac:dyDescent="0.25">
      <c r="A10" s="16">
        <v>4</v>
      </c>
      <c r="B10" s="22"/>
      <c r="C10" s="17" t="s">
        <v>420</v>
      </c>
      <c r="D10" s="16" t="s">
        <v>240</v>
      </c>
      <c r="E10" s="23">
        <f t="shared" si="0"/>
        <v>0.29100000000000004</v>
      </c>
      <c r="F10" s="24">
        <v>10</v>
      </c>
      <c r="G10" s="20">
        <v>2.91</v>
      </c>
      <c r="J10" s="52"/>
      <c r="K10" s="52"/>
    </row>
    <row r="11" spans="1:11" x14ac:dyDescent="0.25">
      <c r="A11" s="16">
        <v>5</v>
      </c>
      <c r="B11" s="22"/>
      <c r="C11" s="39" t="s">
        <v>194</v>
      </c>
      <c r="D11" s="99" t="s">
        <v>233</v>
      </c>
      <c r="E11" s="23">
        <f t="shared" si="0"/>
        <v>50</v>
      </c>
      <c r="F11" s="24">
        <v>1</v>
      </c>
      <c r="G11" s="20">
        <v>50</v>
      </c>
      <c r="J11" s="52"/>
      <c r="K11" s="52"/>
    </row>
    <row r="12" spans="1:11" x14ac:dyDescent="0.25">
      <c r="A12" s="16">
        <v>6</v>
      </c>
      <c r="B12" s="22"/>
      <c r="C12" s="39" t="s">
        <v>193</v>
      </c>
      <c r="D12" s="99" t="s">
        <v>233</v>
      </c>
      <c r="E12" s="23">
        <f t="shared" si="0"/>
        <v>13.24</v>
      </c>
      <c r="F12" s="24">
        <v>1</v>
      </c>
      <c r="G12" s="20">
        <v>13.24</v>
      </c>
      <c r="J12" s="52"/>
      <c r="K12" s="52"/>
    </row>
    <row r="13" spans="1:11" x14ac:dyDescent="0.25">
      <c r="A13" s="16">
        <v>7</v>
      </c>
      <c r="B13" s="22"/>
      <c r="C13" s="17" t="s">
        <v>421</v>
      </c>
      <c r="D13" s="16" t="s">
        <v>240</v>
      </c>
      <c r="E13" s="23">
        <f t="shared" si="0"/>
        <v>0.29316666666666669</v>
      </c>
      <c r="F13" s="24">
        <v>30</v>
      </c>
      <c r="G13" s="20">
        <v>8.7949999999999999</v>
      </c>
      <c r="J13" s="52"/>
      <c r="K13" s="52"/>
    </row>
    <row r="14" spans="1:11" x14ac:dyDescent="0.25">
      <c r="A14" s="16">
        <v>8</v>
      </c>
      <c r="B14" s="22"/>
      <c r="C14" s="17" t="s">
        <v>313</v>
      </c>
      <c r="D14" s="16" t="s">
        <v>234</v>
      </c>
      <c r="E14" s="23">
        <f t="shared" si="0"/>
        <v>3.7010000000000001</v>
      </c>
      <c r="F14" s="24">
        <v>2</v>
      </c>
      <c r="G14" s="20">
        <v>7.4020000000000001</v>
      </c>
      <c r="J14" s="52"/>
      <c r="K14" s="52"/>
    </row>
    <row r="15" spans="1:11" x14ac:dyDescent="0.25">
      <c r="A15" s="16">
        <v>9</v>
      </c>
      <c r="B15" s="22"/>
      <c r="C15" s="17" t="s">
        <v>57</v>
      </c>
      <c r="D15" s="16" t="s">
        <v>235</v>
      </c>
      <c r="E15" s="23">
        <f t="shared" si="0"/>
        <v>11.11</v>
      </c>
      <c r="F15" s="24">
        <v>1</v>
      </c>
      <c r="G15" s="20">
        <v>11.11</v>
      </c>
      <c r="J15" s="52"/>
      <c r="K15" s="52"/>
    </row>
    <row r="16" spans="1:11" x14ac:dyDescent="0.25">
      <c r="A16" s="16">
        <v>10</v>
      </c>
      <c r="B16" s="22"/>
      <c r="C16" s="17" t="s">
        <v>269</v>
      </c>
      <c r="D16" s="16" t="s">
        <v>234</v>
      </c>
      <c r="E16" s="23">
        <f t="shared" si="0"/>
        <v>1.7920000000000003</v>
      </c>
      <c r="F16" s="24">
        <v>4</v>
      </c>
      <c r="G16" s="20">
        <v>7.168000000000001</v>
      </c>
      <c r="J16" s="52"/>
      <c r="K16" s="52"/>
    </row>
    <row r="17" spans="1:11" x14ac:dyDescent="0.25">
      <c r="A17" s="16">
        <v>11</v>
      </c>
      <c r="B17" s="22"/>
      <c r="C17" s="39" t="s">
        <v>195</v>
      </c>
      <c r="D17" s="99" t="s">
        <v>233</v>
      </c>
      <c r="E17" s="23">
        <f t="shared" si="0"/>
        <v>19.8</v>
      </c>
      <c r="F17" s="24">
        <v>1</v>
      </c>
      <c r="G17" s="20">
        <v>19.8</v>
      </c>
      <c r="J17" s="52"/>
      <c r="K17" s="52"/>
    </row>
    <row r="18" spans="1:11" x14ac:dyDescent="0.25">
      <c r="A18" s="16">
        <v>12</v>
      </c>
      <c r="B18" s="22"/>
      <c r="C18" s="39" t="s">
        <v>196</v>
      </c>
      <c r="D18" s="99" t="s">
        <v>233</v>
      </c>
      <c r="E18" s="23">
        <f t="shared" si="0"/>
        <v>13.24</v>
      </c>
      <c r="F18" s="24">
        <v>1</v>
      </c>
      <c r="G18" s="20">
        <v>13.24</v>
      </c>
      <c r="J18" s="52"/>
      <c r="K18" s="52"/>
    </row>
    <row r="19" spans="1:11" x14ac:dyDescent="0.25">
      <c r="A19" s="16">
        <v>13</v>
      </c>
      <c r="B19" s="22"/>
      <c r="C19" s="39" t="s">
        <v>197</v>
      </c>
      <c r="D19" s="99" t="s">
        <v>233</v>
      </c>
      <c r="E19" s="23">
        <f t="shared" si="0"/>
        <v>99.3</v>
      </c>
      <c r="F19" s="24">
        <v>3</v>
      </c>
      <c r="G19" s="20">
        <v>297.89999999999998</v>
      </c>
      <c r="J19" s="52"/>
      <c r="K19" s="52"/>
    </row>
    <row r="20" spans="1:11" x14ac:dyDescent="0.25">
      <c r="A20" s="16">
        <v>14</v>
      </c>
      <c r="B20" s="22"/>
      <c r="C20" s="17" t="s">
        <v>75</v>
      </c>
      <c r="D20" s="16" t="s">
        <v>233</v>
      </c>
      <c r="E20" s="23">
        <f t="shared" si="0"/>
        <v>27.25</v>
      </c>
      <c r="F20" s="24">
        <v>1</v>
      </c>
      <c r="G20" s="20">
        <v>27.25</v>
      </c>
      <c r="J20" s="52"/>
      <c r="K20" s="52"/>
    </row>
    <row r="21" spans="1:11" x14ac:dyDescent="0.25">
      <c r="A21" s="16">
        <v>15</v>
      </c>
      <c r="B21" s="22"/>
      <c r="C21" s="39" t="s">
        <v>186</v>
      </c>
      <c r="D21" s="99" t="s">
        <v>234</v>
      </c>
      <c r="E21" s="23">
        <f t="shared" si="0"/>
        <v>1.1560000000000001</v>
      </c>
      <c r="F21" s="24">
        <v>10</v>
      </c>
      <c r="G21" s="20">
        <v>11.56</v>
      </c>
      <c r="J21" s="52"/>
      <c r="K21" s="52"/>
    </row>
    <row r="22" spans="1:11" x14ac:dyDescent="0.25">
      <c r="A22" s="16">
        <v>16</v>
      </c>
      <c r="B22" s="22"/>
      <c r="C22" s="39" t="s">
        <v>206</v>
      </c>
      <c r="D22" s="99" t="s">
        <v>233</v>
      </c>
      <c r="E22" s="23">
        <f t="shared" si="0"/>
        <v>9.94</v>
      </c>
      <c r="F22" s="24">
        <v>2</v>
      </c>
      <c r="G22" s="20">
        <v>19.88</v>
      </c>
      <c r="J22" s="52"/>
      <c r="K22" s="52"/>
    </row>
    <row r="23" spans="1:11" x14ac:dyDescent="0.25">
      <c r="A23" s="16">
        <v>17</v>
      </c>
      <c r="B23" s="22"/>
      <c r="C23" s="39" t="s">
        <v>203</v>
      </c>
      <c r="D23" s="99" t="s">
        <v>234</v>
      </c>
      <c r="E23" s="23">
        <f t="shared" si="0"/>
        <v>1.2470000000000001</v>
      </c>
      <c r="F23" s="24">
        <v>10</v>
      </c>
      <c r="G23" s="20">
        <v>12.47</v>
      </c>
      <c r="J23" s="52"/>
      <c r="K23" s="52"/>
    </row>
    <row r="24" spans="1:11" x14ac:dyDescent="0.25">
      <c r="A24" s="16">
        <v>18</v>
      </c>
      <c r="B24" s="22"/>
      <c r="C24" s="17" t="s">
        <v>422</v>
      </c>
      <c r="D24" s="16" t="s">
        <v>233</v>
      </c>
      <c r="E24" s="23">
        <f t="shared" si="0"/>
        <v>95.98</v>
      </c>
      <c r="F24" s="24">
        <v>1</v>
      </c>
      <c r="G24" s="20">
        <v>95.98</v>
      </c>
      <c r="J24" s="52"/>
      <c r="K24" s="52"/>
    </row>
    <row r="25" spans="1:11" x14ac:dyDescent="0.25">
      <c r="A25" s="16">
        <v>19</v>
      </c>
      <c r="B25" s="22"/>
      <c r="C25" s="39" t="s">
        <v>198</v>
      </c>
      <c r="D25" s="99" t="s">
        <v>233</v>
      </c>
      <c r="E25" s="23">
        <f t="shared" si="0"/>
        <v>36.630000000000003</v>
      </c>
      <c r="F25" s="24">
        <v>1</v>
      </c>
      <c r="G25" s="20">
        <v>36.630000000000003</v>
      </c>
      <c r="J25" s="52"/>
      <c r="K25" s="52"/>
    </row>
    <row r="26" spans="1:11" x14ac:dyDescent="0.25">
      <c r="A26" s="16">
        <v>20</v>
      </c>
      <c r="B26" s="22"/>
      <c r="C26" s="39" t="s">
        <v>199</v>
      </c>
      <c r="D26" s="99" t="s">
        <v>233</v>
      </c>
      <c r="E26" s="23">
        <f t="shared" si="0"/>
        <v>36.630000000000003</v>
      </c>
      <c r="F26" s="24">
        <v>1</v>
      </c>
      <c r="G26" s="20">
        <v>36.630000000000003</v>
      </c>
      <c r="J26" s="52"/>
      <c r="K26" s="52"/>
    </row>
    <row r="27" spans="1:11" x14ac:dyDescent="0.25">
      <c r="A27" s="16">
        <v>21</v>
      </c>
      <c r="B27" s="22"/>
      <c r="C27" s="39" t="s">
        <v>200</v>
      </c>
      <c r="D27" s="99" t="s">
        <v>233</v>
      </c>
      <c r="E27" s="23">
        <f t="shared" si="0"/>
        <v>40.5</v>
      </c>
      <c r="F27" s="24">
        <v>1</v>
      </c>
      <c r="G27" s="20">
        <v>40.5</v>
      </c>
      <c r="J27" s="52"/>
      <c r="K27" s="52"/>
    </row>
    <row r="28" spans="1:11" x14ac:dyDescent="0.25">
      <c r="A28" s="16">
        <v>22</v>
      </c>
      <c r="B28" s="22"/>
      <c r="C28" s="17" t="s">
        <v>423</v>
      </c>
      <c r="D28" s="16" t="s">
        <v>235</v>
      </c>
      <c r="E28" s="23">
        <f t="shared" si="0"/>
        <v>9.7050000000000001</v>
      </c>
      <c r="F28" s="24">
        <v>2</v>
      </c>
      <c r="G28" s="20">
        <v>19.41</v>
      </c>
      <c r="J28" s="52"/>
      <c r="K28" s="52"/>
    </row>
    <row r="29" spans="1:11" x14ac:dyDescent="0.25">
      <c r="A29" s="16">
        <v>23</v>
      </c>
      <c r="B29" s="22"/>
      <c r="C29" s="17" t="s">
        <v>424</v>
      </c>
      <c r="D29" s="16" t="s">
        <v>235</v>
      </c>
      <c r="E29" s="23">
        <f t="shared" si="0"/>
        <v>9.5749999999999993</v>
      </c>
      <c r="F29" s="24">
        <v>2</v>
      </c>
      <c r="G29" s="20">
        <v>19.149999999999999</v>
      </c>
      <c r="J29" s="52"/>
      <c r="K29" s="52"/>
    </row>
    <row r="30" spans="1:11" x14ac:dyDescent="0.25">
      <c r="A30" s="16">
        <v>24</v>
      </c>
      <c r="B30" s="22"/>
      <c r="C30" s="17" t="s">
        <v>415</v>
      </c>
      <c r="D30" s="16" t="s">
        <v>234</v>
      </c>
      <c r="E30" s="23">
        <f t="shared" si="0"/>
        <v>1.6100000000000005</v>
      </c>
      <c r="F30" s="24">
        <v>5</v>
      </c>
      <c r="G30" s="20">
        <v>8.0500000000000025</v>
      </c>
      <c r="J30" s="52"/>
      <c r="K30" s="52"/>
    </row>
    <row r="31" spans="1:11" x14ac:dyDescent="0.25">
      <c r="A31" s="16">
        <v>25</v>
      </c>
      <c r="B31" s="22"/>
      <c r="C31" s="17" t="s">
        <v>364</v>
      </c>
      <c r="D31" s="16" t="s">
        <v>234</v>
      </c>
      <c r="E31" s="23">
        <f t="shared" si="0"/>
        <v>10.4452</v>
      </c>
      <c r="F31" s="24">
        <v>4</v>
      </c>
      <c r="G31" s="20">
        <v>41.780799999999999</v>
      </c>
      <c r="J31" s="52"/>
      <c r="K31" s="52"/>
    </row>
    <row r="32" spans="1:11" x14ac:dyDescent="0.25">
      <c r="A32" s="16">
        <v>26</v>
      </c>
      <c r="B32" s="22"/>
      <c r="C32" s="39" t="s">
        <v>11</v>
      </c>
      <c r="D32" s="99" t="s">
        <v>233</v>
      </c>
      <c r="E32" s="23">
        <f t="shared" si="0"/>
        <v>34</v>
      </c>
      <c r="F32" s="24">
        <v>1</v>
      </c>
      <c r="G32" s="20">
        <v>34</v>
      </c>
      <c r="J32" s="52"/>
      <c r="K32" s="52"/>
    </row>
    <row r="33" spans="1:11" x14ac:dyDescent="0.25">
      <c r="A33" s="16">
        <v>27</v>
      </c>
      <c r="B33" s="22"/>
      <c r="C33" s="17" t="s">
        <v>696</v>
      </c>
      <c r="D33" s="16" t="s">
        <v>234</v>
      </c>
      <c r="E33" s="23">
        <f t="shared" si="0"/>
        <v>11.456666666666665</v>
      </c>
      <c r="F33" s="24">
        <v>3</v>
      </c>
      <c r="G33" s="20">
        <v>34.369999999999997</v>
      </c>
      <c r="J33" s="52"/>
      <c r="K33" s="52"/>
    </row>
    <row r="34" spans="1:11" x14ac:dyDescent="0.25">
      <c r="A34" s="16">
        <v>28</v>
      </c>
      <c r="B34" s="22"/>
      <c r="C34" s="17" t="s">
        <v>428</v>
      </c>
      <c r="D34" s="16" t="s">
        <v>241</v>
      </c>
      <c r="E34" s="23">
        <f t="shared" si="0"/>
        <v>4.3999999999999995</v>
      </c>
      <c r="F34" s="24">
        <v>12</v>
      </c>
      <c r="G34" s="20">
        <v>52.8</v>
      </c>
      <c r="J34" s="52"/>
      <c r="K34" s="52"/>
    </row>
    <row r="35" spans="1:11" x14ac:dyDescent="0.25">
      <c r="A35" s="16">
        <v>29</v>
      </c>
      <c r="B35" s="22"/>
      <c r="C35" s="17" t="s">
        <v>684</v>
      </c>
      <c r="D35" s="16" t="s">
        <v>233</v>
      </c>
      <c r="E35" s="23">
        <f t="shared" si="0"/>
        <v>260.00000000000006</v>
      </c>
      <c r="F35" s="24">
        <v>2.6999999999999993</v>
      </c>
      <c r="G35" s="20">
        <v>702</v>
      </c>
      <c r="J35" s="52"/>
      <c r="K35" s="52"/>
    </row>
    <row r="36" spans="1:11" x14ac:dyDescent="0.25">
      <c r="A36" s="16">
        <v>30</v>
      </c>
      <c r="B36" s="22"/>
      <c r="C36" s="17" t="s">
        <v>429</v>
      </c>
      <c r="D36" s="16" t="s">
        <v>233</v>
      </c>
      <c r="E36" s="23">
        <f t="shared" si="0"/>
        <v>7</v>
      </c>
      <c r="F36" s="24">
        <v>5</v>
      </c>
      <c r="G36" s="20">
        <v>35</v>
      </c>
      <c r="J36" s="52"/>
      <c r="K36" s="52"/>
    </row>
    <row r="37" spans="1:11" x14ac:dyDescent="0.25">
      <c r="A37" s="16">
        <v>31</v>
      </c>
      <c r="B37" s="22"/>
      <c r="C37" s="17" t="s">
        <v>410</v>
      </c>
      <c r="D37" s="16" t="s">
        <v>234</v>
      </c>
      <c r="E37" s="23">
        <f t="shared" si="0"/>
        <v>17.20399999999999</v>
      </c>
      <c r="F37" s="24">
        <v>4</v>
      </c>
      <c r="G37" s="20">
        <v>68.81599999999996</v>
      </c>
      <c r="J37" s="52"/>
      <c r="K37" s="52"/>
    </row>
    <row r="38" spans="1:11" x14ac:dyDescent="0.25">
      <c r="A38" s="16">
        <v>32</v>
      </c>
      <c r="B38" s="22"/>
      <c r="C38" s="39" t="s">
        <v>201</v>
      </c>
      <c r="D38" s="99" t="s">
        <v>233</v>
      </c>
      <c r="E38" s="23">
        <f t="shared" si="0"/>
        <v>3.6</v>
      </c>
      <c r="F38" s="24">
        <v>1</v>
      </c>
      <c r="G38" s="20">
        <v>3.6</v>
      </c>
      <c r="J38" s="52"/>
      <c r="K38" s="52"/>
    </row>
    <row r="39" spans="1:11" x14ac:dyDescent="0.25">
      <c r="A39" s="16">
        <v>33</v>
      </c>
      <c r="B39" s="22"/>
      <c r="C39" s="39" t="s">
        <v>79</v>
      </c>
      <c r="D39" s="99" t="s">
        <v>234</v>
      </c>
      <c r="E39" s="23">
        <f t="shared" si="0"/>
        <v>1.177</v>
      </c>
      <c r="F39" s="24">
        <v>8</v>
      </c>
      <c r="G39" s="20">
        <v>9.4160000000000004</v>
      </c>
      <c r="J39" s="52"/>
      <c r="K39" s="52"/>
    </row>
    <row r="40" spans="1:11" x14ac:dyDescent="0.25">
      <c r="A40" s="16">
        <v>34</v>
      </c>
      <c r="B40" s="22"/>
      <c r="C40" s="39" t="s">
        <v>65</v>
      </c>
      <c r="D40" s="99" t="s">
        <v>233</v>
      </c>
      <c r="E40" s="23">
        <f t="shared" si="0"/>
        <v>39.19</v>
      </c>
      <c r="F40" s="24">
        <v>1</v>
      </c>
      <c r="G40" s="20">
        <v>39.19</v>
      </c>
      <c r="J40" s="52"/>
      <c r="K40" s="52"/>
    </row>
    <row r="41" spans="1:11" x14ac:dyDescent="0.25">
      <c r="A41" s="16">
        <v>35</v>
      </c>
      <c r="B41" s="22"/>
      <c r="C41" s="17" t="s">
        <v>425</v>
      </c>
      <c r="D41" s="16" t="s">
        <v>234</v>
      </c>
      <c r="E41" s="23">
        <f t="shared" si="0"/>
        <v>18.286000000000001</v>
      </c>
      <c r="F41" s="24">
        <v>5</v>
      </c>
      <c r="G41" s="20">
        <v>91.43</v>
      </c>
      <c r="J41" s="52"/>
      <c r="K41" s="52"/>
    </row>
    <row r="42" spans="1:11" x14ac:dyDescent="0.25">
      <c r="A42" s="16">
        <v>36</v>
      </c>
      <c r="B42" s="22"/>
      <c r="C42" s="39" t="s">
        <v>202</v>
      </c>
      <c r="D42" s="99" t="s">
        <v>233</v>
      </c>
      <c r="E42" s="23">
        <f t="shared" si="0"/>
        <v>11.91</v>
      </c>
      <c r="F42" s="24">
        <v>1</v>
      </c>
      <c r="G42" s="20">
        <v>11.91</v>
      </c>
      <c r="J42" s="52"/>
      <c r="K42" s="52"/>
    </row>
    <row r="43" spans="1:11" x14ac:dyDescent="0.25">
      <c r="A43" s="16">
        <v>37</v>
      </c>
      <c r="B43" s="22"/>
      <c r="C43" s="39" t="s">
        <v>207</v>
      </c>
      <c r="D43" s="99" t="s">
        <v>233</v>
      </c>
      <c r="E43" s="23">
        <f t="shared" si="0"/>
        <v>23.35</v>
      </c>
      <c r="F43" s="24">
        <v>4</v>
      </c>
      <c r="G43" s="20">
        <v>93.4</v>
      </c>
      <c r="J43" s="52"/>
      <c r="K43" s="52"/>
    </row>
    <row r="44" spans="1:11" x14ac:dyDescent="0.25">
      <c r="A44" s="16">
        <v>38</v>
      </c>
      <c r="B44" s="22"/>
      <c r="C44" s="17" t="s">
        <v>310</v>
      </c>
      <c r="D44" s="16" t="s">
        <v>240</v>
      </c>
      <c r="E44" s="23">
        <f t="shared" si="0"/>
        <v>0.19819999999999999</v>
      </c>
      <c r="F44" s="24">
        <v>30</v>
      </c>
      <c r="G44" s="20">
        <v>5.9459999999999997</v>
      </c>
      <c r="J44" s="52"/>
      <c r="K44" s="52"/>
    </row>
    <row r="45" spans="1:11" x14ac:dyDescent="0.25">
      <c r="A45" s="16">
        <v>39</v>
      </c>
      <c r="B45" s="22"/>
      <c r="C45" s="100" t="s">
        <v>64</v>
      </c>
      <c r="D45" s="101" t="s">
        <v>233</v>
      </c>
      <c r="E45" s="23">
        <f t="shared" si="0"/>
        <v>1.75</v>
      </c>
      <c r="F45" s="24">
        <v>2</v>
      </c>
      <c r="G45" s="20">
        <v>3.5</v>
      </c>
      <c r="J45" s="52"/>
      <c r="K45" s="52"/>
    </row>
    <row r="46" spans="1:11" ht="18.75" customHeight="1" x14ac:dyDescent="0.25">
      <c r="A46" s="16">
        <v>40</v>
      </c>
      <c r="B46" s="22"/>
      <c r="C46" s="17" t="s">
        <v>426</v>
      </c>
      <c r="D46" s="34" t="s">
        <v>235</v>
      </c>
      <c r="E46" s="23">
        <f t="shared" si="0"/>
        <v>11.651999999999999</v>
      </c>
      <c r="F46" s="24">
        <v>1</v>
      </c>
      <c r="G46" s="20">
        <v>11.651999999999999</v>
      </c>
      <c r="J46" s="52"/>
      <c r="K46" s="52"/>
    </row>
    <row r="47" spans="1:11" x14ac:dyDescent="0.25">
      <c r="A47" s="16">
        <v>41</v>
      </c>
      <c r="B47" s="22"/>
      <c r="C47" s="17" t="s">
        <v>512</v>
      </c>
      <c r="D47" s="34" t="s">
        <v>233</v>
      </c>
      <c r="E47" s="23">
        <f t="shared" si="0"/>
        <v>4.0999999999999988</v>
      </c>
      <c r="F47" s="24">
        <v>140</v>
      </c>
      <c r="G47" s="20">
        <v>573.99999999999989</v>
      </c>
      <c r="J47" s="52"/>
      <c r="K47" s="52"/>
    </row>
    <row r="48" spans="1:11" x14ac:dyDescent="0.25">
      <c r="A48" s="16">
        <v>42</v>
      </c>
      <c r="B48" s="22"/>
      <c r="C48" s="39" t="s">
        <v>42</v>
      </c>
      <c r="D48" s="101" t="s">
        <v>233</v>
      </c>
      <c r="E48" s="23">
        <f t="shared" si="0"/>
        <v>2.4499999999999997</v>
      </c>
      <c r="F48" s="24">
        <v>83</v>
      </c>
      <c r="G48" s="20">
        <v>203.35</v>
      </c>
      <c r="J48" s="52"/>
      <c r="K48" s="52"/>
    </row>
    <row r="49" spans="1:11" x14ac:dyDescent="0.25">
      <c r="A49" s="16">
        <v>43</v>
      </c>
      <c r="B49" s="22"/>
      <c r="C49" s="17" t="s">
        <v>43</v>
      </c>
      <c r="D49" s="34" t="s">
        <v>233</v>
      </c>
      <c r="E49" s="23">
        <f t="shared" si="0"/>
        <v>2.8000000000000007</v>
      </c>
      <c r="F49" s="24">
        <v>35</v>
      </c>
      <c r="G49" s="20">
        <v>98.000000000000028</v>
      </c>
      <c r="J49" s="52"/>
      <c r="K49" s="52"/>
    </row>
    <row r="50" spans="1:11" x14ac:dyDescent="0.25">
      <c r="A50" s="16">
        <v>44</v>
      </c>
      <c r="B50" s="22"/>
      <c r="C50" s="39" t="s">
        <v>54</v>
      </c>
      <c r="D50" s="101" t="s">
        <v>233</v>
      </c>
      <c r="E50" s="23">
        <f t="shared" si="0"/>
        <v>1.4499999999999988</v>
      </c>
      <c r="F50" s="24">
        <v>50</v>
      </c>
      <c r="G50" s="20">
        <v>72.499999999999943</v>
      </c>
      <c r="J50" s="52"/>
      <c r="K50" s="52"/>
    </row>
    <row r="51" spans="1:11" x14ac:dyDescent="0.25">
      <c r="A51" s="16">
        <v>45</v>
      </c>
      <c r="B51" s="42"/>
      <c r="C51" s="17" t="s">
        <v>808</v>
      </c>
      <c r="D51" s="34" t="s">
        <v>234</v>
      </c>
      <c r="E51" s="23">
        <f t="shared" si="0"/>
        <v>5.1550000000000002</v>
      </c>
      <c r="F51" s="24">
        <v>10</v>
      </c>
      <c r="G51" s="20">
        <v>51.550000000000004</v>
      </c>
      <c r="J51" s="52"/>
      <c r="K51" s="52"/>
    </row>
    <row r="52" spans="1:11" x14ac:dyDescent="0.25">
      <c r="A52" s="16">
        <v>46</v>
      </c>
      <c r="B52" s="16"/>
      <c r="C52" s="17" t="s">
        <v>809</v>
      </c>
      <c r="D52" s="34" t="s">
        <v>233</v>
      </c>
      <c r="E52" s="23">
        <f t="shared" si="0"/>
        <v>14.01</v>
      </c>
      <c r="F52" s="24">
        <v>1</v>
      </c>
      <c r="G52" s="20">
        <v>14.01</v>
      </c>
      <c r="J52" s="52"/>
      <c r="K52" s="52"/>
    </row>
    <row r="53" spans="1:11" x14ac:dyDescent="0.25">
      <c r="A53" s="16">
        <v>47</v>
      </c>
      <c r="B53" s="16"/>
      <c r="C53" s="17" t="s">
        <v>535</v>
      </c>
      <c r="D53" s="34" t="s">
        <v>236</v>
      </c>
      <c r="E53" s="23">
        <f t="shared" si="0"/>
        <v>8.0500000000000002E-2</v>
      </c>
      <c r="F53" s="24">
        <v>80</v>
      </c>
      <c r="G53" s="20">
        <v>6.44</v>
      </c>
      <c r="J53" s="52"/>
      <c r="K53" s="52"/>
    </row>
    <row r="54" spans="1:11" x14ac:dyDescent="0.25">
      <c r="A54" s="16">
        <v>48</v>
      </c>
      <c r="B54" s="16"/>
      <c r="C54" s="17" t="s">
        <v>810</v>
      </c>
      <c r="D54" s="34" t="s">
        <v>234</v>
      </c>
      <c r="E54" s="23">
        <f t="shared" si="0"/>
        <v>2.3759999999999999</v>
      </c>
      <c r="F54" s="24">
        <v>20</v>
      </c>
      <c r="G54" s="20">
        <v>47.519999999999996</v>
      </c>
      <c r="J54" s="52"/>
      <c r="K54" s="52"/>
    </row>
    <row r="55" spans="1:11" x14ac:dyDescent="0.25">
      <c r="A55" s="16">
        <v>49</v>
      </c>
      <c r="B55" s="16"/>
      <c r="C55" s="17" t="s">
        <v>350</v>
      </c>
      <c r="D55" s="34" t="s">
        <v>234</v>
      </c>
      <c r="E55" s="23">
        <f t="shared" si="0"/>
        <v>1.0649999999999999</v>
      </c>
      <c r="F55" s="24">
        <v>10</v>
      </c>
      <c r="G55" s="20">
        <v>10.649999999999999</v>
      </c>
      <c r="J55" s="52"/>
      <c r="K55" s="52"/>
    </row>
    <row r="56" spans="1:11" x14ac:dyDescent="0.25">
      <c r="A56" s="16">
        <v>50</v>
      </c>
      <c r="B56" s="16"/>
      <c r="C56" s="17" t="s">
        <v>427</v>
      </c>
      <c r="D56" s="34" t="s">
        <v>234</v>
      </c>
      <c r="E56" s="23">
        <f t="shared" si="0"/>
        <v>2.17</v>
      </c>
      <c r="F56" s="24">
        <v>10</v>
      </c>
      <c r="G56" s="20">
        <v>21.7</v>
      </c>
      <c r="J56" s="52"/>
      <c r="K56" s="52"/>
    </row>
    <row r="57" spans="1:11" x14ac:dyDescent="0.25">
      <c r="A57" s="16">
        <v>51</v>
      </c>
      <c r="B57" s="16"/>
      <c r="C57" s="17" t="s">
        <v>30</v>
      </c>
      <c r="D57" s="34" t="s">
        <v>233</v>
      </c>
      <c r="E57" s="23">
        <f t="shared" si="0"/>
        <v>4.2</v>
      </c>
      <c r="F57" s="24">
        <v>11</v>
      </c>
      <c r="G57" s="20">
        <v>46.2</v>
      </c>
      <c r="J57" s="52"/>
      <c r="K57" s="52"/>
    </row>
    <row r="58" spans="1:11" x14ac:dyDescent="0.25">
      <c r="A58" s="16">
        <v>52</v>
      </c>
      <c r="B58" s="16"/>
      <c r="C58" s="17" t="s">
        <v>44</v>
      </c>
      <c r="D58" s="34" t="s">
        <v>233</v>
      </c>
      <c r="E58" s="23">
        <f t="shared" si="0"/>
        <v>8.82</v>
      </c>
      <c r="F58" s="24">
        <v>18</v>
      </c>
      <c r="G58" s="20">
        <v>158.76</v>
      </c>
      <c r="J58" s="52"/>
      <c r="K58" s="52"/>
    </row>
    <row r="59" spans="1:11" x14ac:dyDescent="0.25">
      <c r="A59" s="16">
        <v>53</v>
      </c>
      <c r="B59" s="16"/>
      <c r="C59" s="17" t="s">
        <v>687</v>
      </c>
      <c r="D59" s="34" t="s">
        <v>233</v>
      </c>
      <c r="E59" s="23">
        <f t="shared" si="0"/>
        <v>20.36</v>
      </c>
      <c r="F59" s="24">
        <v>10</v>
      </c>
      <c r="G59" s="20">
        <v>203.6</v>
      </c>
      <c r="J59" s="52"/>
      <c r="K59" s="52"/>
    </row>
    <row r="60" spans="1:11" x14ac:dyDescent="0.25">
      <c r="A60" s="16">
        <v>54</v>
      </c>
      <c r="B60" s="16"/>
      <c r="C60" s="17" t="s">
        <v>811</v>
      </c>
      <c r="D60" s="34" t="s">
        <v>236</v>
      </c>
      <c r="E60" s="23">
        <f t="shared" si="0"/>
        <v>0.22650000000000001</v>
      </c>
      <c r="F60" s="24">
        <v>40</v>
      </c>
      <c r="G60" s="20">
        <v>9.06</v>
      </c>
      <c r="J60" s="52"/>
      <c r="K60" s="52"/>
    </row>
    <row r="61" spans="1:11" x14ac:dyDescent="0.25">
      <c r="A61" s="16">
        <v>55</v>
      </c>
      <c r="B61" s="16"/>
      <c r="C61" s="17" t="s">
        <v>812</v>
      </c>
      <c r="D61" s="34" t="s">
        <v>239</v>
      </c>
      <c r="E61" s="23">
        <f t="shared" si="0"/>
        <v>118</v>
      </c>
      <c r="F61" s="24">
        <v>0.8</v>
      </c>
      <c r="G61" s="20">
        <v>94.4</v>
      </c>
      <c r="J61" s="52"/>
      <c r="K61" s="52"/>
    </row>
    <row r="62" spans="1:11" x14ac:dyDescent="0.25">
      <c r="A62" s="16">
        <v>56</v>
      </c>
      <c r="B62" s="16"/>
      <c r="C62" s="17" t="s">
        <v>473</v>
      </c>
      <c r="D62" s="34" t="s">
        <v>233</v>
      </c>
      <c r="E62" s="23">
        <f t="shared" si="0"/>
        <v>50.41</v>
      </c>
      <c r="F62" s="24">
        <v>1</v>
      </c>
      <c r="G62" s="20">
        <v>50.41</v>
      </c>
      <c r="J62" s="52"/>
      <c r="K62" s="52"/>
    </row>
    <row r="63" spans="1:11" x14ac:dyDescent="0.25">
      <c r="A63" s="16">
        <v>57</v>
      </c>
      <c r="B63" s="16"/>
      <c r="C63" s="17" t="s">
        <v>313</v>
      </c>
      <c r="D63" s="34" t="s">
        <v>234</v>
      </c>
      <c r="E63" s="23">
        <f t="shared" si="0"/>
        <v>4.5579999999999998</v>
      </c>
      <c r="F63" s="24">
        <v>10</v>
      </c>
      <c r="G63" s="20">
        <v>45.58</v>
      </c>
      <c r="J63" s="52"/>
      <c r="K63" s="52"/>
    </row>
    <row r="64" spans="1:11" x14ac:dyDescent="0.25">
      <c r="A64" s="16">
        <v>58</v>
      </c>
      <c r="B64" s="16"/>
      <c r="C64" s="17" t="s">
        <v>813</v>
      </c>
      <c r="D64" s="34" t="s">
        <v>235</v>
      </c>
      <c r="E64" s="23">
        <f t="shared" si="0"/>
        <v>10.75</v>
      </c>
      <c r="F64" s="24">
        <v>1</v>
      </c>
      <c r="G64" s="20">
        <v>10.75</v>
      </c>
      <c r="J64" s="52"/>
      <c r="K64" s="52"/>
    </row>
    <row r="65" spans="1:11" x14ac:dyDescent="0.25">
      <c r="A65" s="16">
        <v>59</v>
      </c>
      <c r="B65" s="16"/>
      <c r="C65" s="17" t="s">
        <v>814</v>
      </c>
      <c r="D65" s="34" t="s">
        <v>242</v>
      </c>
      <c r="E65" s="23">
        <f t="shared" si="0"/>
        <v>89.5</v>
      </c>
      <c r="F65" s="24">
        <v>1</v>
      </c>
      <c r="G65" s="20">
        <v>89.5</v>
      </c>
      <c r="J65" s="52"/>
      <c r="K65" s="52"/>
    </row>
    <row r="66" spans="1:11" x14ac:dyDescent="0.25">
      <c r="A66" s="16">
        <v>60</v>
      </c>
      <c r="B66" s="16"/>
      <c r="C66" s="17" t="s">
        <v>269</v>
      </c>
      <c r="D66" s="34" t="s">
        <v>234</v>
      </c>
      <c r="E66" s="23">
        <f t="shared" si="0"/>
        <v>2.1219999999999999</v>
      </c>
      <c r="F66" s="24">
        <v>15</v>
      </c>
      <c r="G66" s="20">
        <v>31.83</v>
      </c>
      <c r="J66" s="52"/>
      <c r="K66" s="52"/>
    </row>
    <row r="67" spans="1:11" ht="16.5" customHeight="1" x14ac:dyDescent="0.25">
      <c r="A67" s="16">
        <v>61</v>
      </c>
      <c r="B67" s="16"/>
      <c r="C67" s="17" t="s">
        <v>815</v>
      </c>
      <c r="D67" s="34" t="s">
        <v>234</v>
      </c>
      <c r="E67" s="23">
        <f t="shared" si="0"/>
        <v>5.8440000000000012</v>
      </c>
      <c r="F67" s="24">
        <v>19</v>
      </c>
      <c r="G67" s="20">
        <v>111.03600000000002</v>
      </c>
      <c r="J67" s="52"/>
      <c r="K67" s="52"/>
    </row>
    <row r="68" spans="1:11" x14ac:dyDescent="0.25">
      <c r="A68" s="16">
        <v>62</v>
      </c>
      <c r="B68" s="16"/>
      <c r="C68" s="17" t="s">
        <v>816</v>
      </c>
      <c r="D68" s="34" t="s">
        <v>234</v>
      </c>
      <c r="E68" s="23">
        <f t="shared" si="0"/>
        <v>4.6630000000000003</v>
      </c>
      <c r="F68" s="24">
        <v>10</v>
      </c>
      <c r="G68" s="20">
        <v>46.63</v>
      </c>
      <c r="J68" s="52"/>
      <c r="K68" s="52"/>
    </row>
    <row r="69" spans="1:11" x14ac:dyDescent="0.25">
      <c r="A69" s="16">
        <v>63</v>
      </c>
      <c r="B69" s="16"/>
      <c r="C69" s="17" t="s">
        <v>319</v>
      </c>
      <c r="D69" s="34" t="s">
        <v>234</v>
      </c>
      <c r="E69" s="23">
        <f t="shared" si="0"/>
        <v>1.2859999999999998</v>
      </c>
      <c r="F69" s="24">
        <v>19</v>
      </c>
      <c r="G69" s="20">
        <v>24.433999999999997</v>
      </c>
      <c r="J69" s="52"/>
      <c r="K69" s="52"/>
    </row>
    <row r="70" spans="1:11" x14ac:dyDescent="0.25">
      <c r="A70" s="16">
        <v>64</v>
      </c>
      <c r="B70" s="16"/>
      <c r="C70" s="17" t="s">
        <v>503</v>
      </c>
      <c r="D70" s="34" t="s">
        <v>236</v>
      </c>
      <c r="E70" s="23">
        <f t="shared" si="0"/>
        <v>0.3725</v>
      </c>
      <c r="F70" s="24">
        <v>40</v>
      </c>
      <c r="G70" s="20">
        <v>14.9</v>
      </c>
      <c r="J70" s="52"/>
      <c r="K70" s="52"/>
    </row>
    <row r="71" spans="1:11" x14ac:dyDescent="0.25">
      <c r="A71" s="16">
        <v>65</v>
      </c>
      <c r="B71" s="16"/>
      <c r="C71" s="17" t="s">
        <v>480</v>
      </c>
      <c r="D71" s="34" t="s">
        <v>236</v>
      </c>
      <c r="E71" s="23">
        <f t="shared" si="0"/>
        <v>0.78200000000000003</v>
      </c>
      <c r="F71" s="24">
        <v>25</v>
      </c>
      <c r="G71" s="20">
        <v>19.55</v>
      </c>
      <c r="J71" s="52"/>
      <c r="K71" s="52"/>
    </row>
    <row r="72" spans="1:11" x14ac:dyDescent="0.25">
      <c r="A72" s="16">
        <v>66</v>
      </c>
      <c r="B72" s="16"/>
      <c r="C72" s="17" t="s">
        <v>817</v>
      </c>
      <c r="D72" s="34" t="s">
        <v>240</v>
      </c>
      <c r="E72" s="23">
        <f t="shared" ref="E72:E103" si="1">G72/F72</f>
        <v>0.8640000000000001</v>
      </c>
      <c r="F72" s="24">
        <v>20</v>
      </c>
      <c r="G72" s="20">
        <v>17.28</v>
      </c>
      <c r="J72" s="52"/>
      <c r="K72" s="52"/>
    </row>
    <row r="73" spans="1:11" x14ac:dyDescent="0.25">
      <c r="A73" s="16">
        <v>67</v>
      </c>
      <c r="B73" s="16"/>
      <c r="C73" s="17" t="s">
        <v>818</v>
      </c>
      <c r="D73" s="34" t="s">
        <v>234</v>
      </c>
      <c r="E73" s="23">
        <f t="shared" si="1"/>
        <v>2.8849999999999998</v>
      </c>
      <c r="F73" s="24">
        <v>10</v>
      </c>
      <c r="G73" s="20">
        <v>28.849999999999998</v>
      </c>
      <c r="J73" s="52"/>
      <c r="K73" s="52"/>
    </row>
    <row r="74" spans="1:11" x14ac:dyDescent="0.25">
      <c r="A74" s="16">
        <v>68</v>
      </c>
      <c r="B74" s="16"/>
      <c r="C74" s="17" t="s">
        <v>565</v>
      </c>
      <c r="D74" s="34" t="s">
        <v>233</v>
      </c>
      <c r="E74" s="23">
        <f t="shared" si="1"/>
        <v>9</v>
      </c>
      <c r="F74" s="24">
        <v>2</v>
      </c>
      <c r="G74" s="20">
        <v>18</v>
      </c>
      <c r="J74" s="52"/>
      <c r="K74" s="52"/>
    </row>
    <row r="75" spans="1:11" x14ac:dyDescent="0.25">
      <c r="A75" s="16">
        <v>69</v>
      </c>
      <c r="B75" s="16"/>
      <c r="C75" s="17" t="s">
        <v>114</v>
      </c>
      <c r="D75" s="34" t="s">
        <v>237</v>
      </c>
      <c r="E75" s="23">
        <f t="shared" si="1"/>
        <v>0.37075000000000002</v>
      </c>
      <c r="F75" s="24">
        <v>40</v>
      </c>
      <c r="G75" s="20">
        <v>14.830000000000002</v>
      </c>
      <c r="J75" s="52"/>
      <c r="K75" s="52"/>
    </row>
    <row r="76" spans="1:11" x14ac:dyDescent="0.25">
      <c r="A76" s="16">
        <v>70</v>
      </c>
      <c r="B76" s="16"/>
      <c r="C76" s="17" t="s">
        <v>304</v>
      </c>
      <c r="D76" s="34" t="s">
        <v>234</v>
      </c>
      <c r="E76" s="23">
        <f t="shared" si="1"/>
        <v>1.702</v>
      </c>
      <c r="F76" s="24">
        <v>19</v>
      </c>
      <c r="G76" s="20">
        <v>32.338000000000001</v>
      </c>
      <c r="J76" s="52"/>
      <c r="K76" s="52"/>
    </row>
    <row r="77" spans="1:11" x14ac:dyDescent="0.25">
      <c r="A77" s="16">
        <v>71</v>
      </c>
      <c r="B77" s="16"/>
      <c r="C77" s="17" t="s">
        <v>389</v>
      </c>
      <c r="D77" s="34" t="s">
        <v>238</v>
      </c>
      <c r="E77" s="23">
        <f t="shared" si="1"/>
        <v>37.4</v>
      </c>
      <c r="F77" s="24">
        <v>5</v>
      </c>
      <c r="G77" s="20">
        <v>187</v>
      </c>
      <c r="J77" s="52"/>
      <c r="K77" s="52"/>
    </row>
    <row r="78" spans="1:11" x14ac:dyDescent="0.25">
      <c r="A78" s="16">
        <v>72</v>
      </c>
      <c r="B78" s="16"/>
      <c r="C78" s="17" t="s">
        <v>647</v>
      </c>
      <c r="D78" s="34" t="s">
        <v>234</v>
      </c>
      <c r="E78" s="23">
        <f t="shared" si="1"/>
        <v>3.38</v>
      </c>
      <c r="F78" s="24">
        <v>10</v>
      </c>
      <c r="G78" s="20">
        <v>33.799999999999997</v>
      </c>
      <c r="J78" s="52"/>
      <c r="K78" s="52"/>
    </row>
    <row r="79" spans="1:11" x14ac:dyDescent="0.25">
      <c r="A79" s="16">
        <v>73</v>
      </c>
      <c r="B79" s="16"/>
      <c r="C79" s="17" t="s">
        <v>819</v>
      </c>
      <c r="D79" s="34" t="s">
        <v>234</v>
      </c>
      <c r="E79" s="23">
        <f t="shared" si="1"/>
        <v>1.119</v>
      </c>
      <c r="F79" s="24">
        <v>10</v>
      </c>
      <c r="G79" s="20">
        <v>11.19</v>
      </c>
      <c r="J79" s="52"/>
      <c r="K79" s="52"/>
    </row>
    <row r="80" spans="1:11" x14ac:dyDescent="0.25">
      <c r="A80" s="16">
        <v>74</v>
      </c>
      <c r="B80" s="16"/>
      <c r="C80" s="17" t="s">
        <v>820</v>
      </c>
      <c r="D80" s="34" t="s">
        <v>234</v>
      </c>
      <c r="E80" s="23">
        <f t="shared" si="1"/>
        <v>20.556000000000001</v>
      </c>
      <c r="F80" s="24">
        <v>10</v>
      </c>
      <c r="G80" s="20">
        <v>205.56</v>
      </c>
      <c r="J80" s="52"/>
      <c r="K80" s="52"/>
    </row>
    <row r="81" spans="1:11" x14ac:dyDescent="0.25">
      <c r="A81" s="16">
        <v>75</v>
      </c>
      <c r="B81" s="16"/>
      <c r="C81" s="17" t="s">
        <v>821</v>
      </c>
      <c r="D81" s="34" t="s">
        <v>234</v>
      </c>
      <c r="E81" s="23">
        <f t="shared" si="1"/>
        <v>1.18</v>
      </c>
      <c r="F81" s="24">
        <v>30</v>
      </c>
      <c r="G81" s="20">
        <v>35.4</v>
      </c>
      <c r="J81" s="52"/>
      <c r="K81" s="52"/>
    </row>
    <row r="82" spans="1:11" x14ac:dyDescent="0.25">
      <c r="A82" s="16">
        <v>76</v>
      </c>
      <c r="B82" s="16"/>
      <c r="C82" s="17" t="s">
        <v>273</v>
      </c>
      <c r="D82" s="34" t="s">
        <v>240</v>
      </c>
      <c r="E82" s="23">
        <f t="shared" si="1"/>
        <v>0.19425000000000001</v>
      </c>
      <c r="F82" s="24">
        <v>40</v>
      </c>
      <c r="G82" s="20">
        <v>7.7700000000000005</v>
      </c>
      <c r="J82" s="52"/>
      <c r="K82" s="52"/>
    </row>
    <row r="83" spans="1:11" x14ac:dyDescent="0.25">
      <c r="A83" s="16">
        <v>77</v>
      </c>
      <c r="B83" s="16"/>
      <c r="C83" s="17" t="s">
        <v>822</v>
      </c>
      <c r="D83" s="34" t="s">
        <v>234</v>
      </c>
      <c r="E83" s="23">
        <f t="shared" si="1"/>
        <v>13.180000000000001</v>
      </c>
      <c r="F83" s="24">
        <v>5</v>
      </c>
      <c r="G83" s="20">
        <v>65.900000000000006</v>
      </c>
      <c r="J83" s="52"/>
      <c r="K83" s="52"/>
    </row>
    <row r="84" spans="1:11" x14ac:dyDescent="0.25">
      <c r="A84" s="16">
        <v>78</v>
      </c>
      <c r="B84" s="16"/>
      <c r="C84" s="17" t="s">
        <v>785</v>
      </c>
      <c r="D84" s="34" t="s">
        <v>234</v>
      </c>
      <c r="E84" s="23">
        <f t="shared" si="1"/>
        <v>3.2490000000000006</v>
      </c>
      <c r="F84" s="24">
        <v>18</v>
      </c>
      <c r="G84" s="20">
        <v>58.482000000000006</v>
      </c>
      <c r="J84" s="52"/>
      <c r="K84" s="52"/>
    </row>
    <row r="85" spans="1:11" x14ac:dyDescent="0.25">
      <c r="A85" s="16">
        <v>79</v>
      </c>
      <c r="B85" s="16"/>
      <c r="C85" s="17" t="s">
        <v>823</v>
      </c>
      <c r="D85" s="34" t="s">
        <v>235</v>
      </c>
      <c r="E85" s="23">
        <f t="shared" si="1"/>
        <v>3.6299999999999994</v>
      </c>
      <c r="F85" s="24">
        <v>9</v>
      </c>
      <c r="G85" s="20">
        <v>32.669999999999995</v>
      </c>
      <c r="J85" s="52"/>
      <c r="K85" s="52"/>
    </row>
    <row r="86" spans="1:11" x14ac:dyDescent="0.25">
      <c r="A86" s="16">
        <v>80</v>
      </c>
      <c r="B86" s="16"/>
      <c r="C86" s="17" t="s">
        <v>824</v>
      </c>
      <c r="D86" s="34" t="s">
        <v>233</v>
      </c>
      <c r="E86" s="23">
        <f t="shared" si="1"/>
        <v>95</v>
      </c>
      <c r="F86" s="24">
        <v>2</v>
      </c>
      <c r="G86" s="20">
        <v>190</v>
      </c>
      <c r="J86" s="52"/>
      <c r="K86" s="52"/>
    </row>
    <row r="87" spans="1:11" x14ac:dyDescent="0.25">
      <c r="A87" s="16">
        <v>81</v>
      </c>
      <c r="B87" s="16"/>
      <c r="C87" s="17" t="s">
        <v>825</v>
      </c>
      <c r="D87" s="34" t="s">
        <v>234</v>
      </c>
      <c r="E87" s="23">
        <f t="shared" si="1"/>
        <v>2.4430000000000001</v>
      </c>
      <c r="F87" s="24">
        <v>10</v>
      </c>
      <c r="G87" s="20">
        <v>24.43</v>
      </c>
      <c r="J87" s="52"/>
      <c r="K87" s="52"/>
    </row>
    <row r="88" spans="1:11" x14ac:dyDescent="0.25">
      <c r="A88" s="16">
        <v>82</v>
      </c>
      <c r="B88" s="16"/>
      <c r="C88" s="17" t="s">
        <v>826</v>
      </c>
      <c r="D88" s="34" t="s">
        <v>234</v>
      </c>
      <c r="E88" s="23">
        <f t="shared" si="1"/>
        <v>2.5449999999999999</v>
      </c>
      <c r="F88" s="24">
        <v>10</v>
      </c>
      <c r="G88" s="20">
        <v>25.45</v>
      </c>
      <c r="J88" s="52"/>
      <c r="K88" s="52"/>
    </row>
    <row r="89" spans="1:11" x14ac:dyDescent="0.25">
      <c r="A89" s="16">
        <v>83</v>
      </c>
      <c r="B89" s="16"/>
      <c r="C89" s="17" t="s">
        <v>827</v>
      </c>
      <c r="D89" s="34" t="s">
        <v>235</v>
      </c>
      <c r="E89" s="23">
        <f t="shared" si="1"/>
        <v>101.03</v>
      </c>
      <c r="F89" s="24">
        <v>1</v>
      </c>
      <c r="G89" s="20">
        <v>101.03</v>
      </c>
      <c r="J89" s="52"/>
      <c r="K89" s="52"/>
    </row>
    <row r="90" spans="1:11" x14ac:dyDescent="0.25">
      <c r="A90" s="16">
        <v>84</v>
      </c>
      <c r="B90" s="16"/>
      <c r="C90" s="17" t="s">
        <v>827</v>
      </c>
      <c r="D90" s="34" t="s">
        <v>235</v>
      </c>
      <c r="E90" s="23">
        <f t="shared" si="1"/>
        <v>99.18</v>
      </c>
      <c r="F90" s="24">
        <v>1</v>
      </c>
      <c r="G90" s="20">
        <v>99.18</v>
      </c>
      <c r="J90" s="52"/>
      <c r="K90" s="52"/>
    </row>
    <row r="91" spans="1:11" x14ac:dyDescent="0.25">
      <c r="A91" s="16">
        <v>85</v>
      </c>
      <c r="B91" s="16"/>
      <c r="C91" s="17" t="s">
        <v>828</v>
      </c>
      <c r="D91" s="34" t="s">
        <v>280</v>
      </c>
      <c r="E91" s="23">
        <f t="shared" si="1"/>
        <v>178.05</v>
      </c>
      <c r="F91" s="24">
        <v>1</v>
      </c>
      <c r="G91" s="20">
        <v>178.05</v>
      </c>
      <c r="J91" s="52"/>
      <c r="K91" s="52"/>
    </row>
    <row r="92" spans="1:11" x14ac:dyDescent="0.25">
      <c r="A92" s="16">
        <v>86</v>
      </c>
      <c r="B92" s="16"/>
      <c r="C92" s="17" t="s">
        <v>829</v>
      </c>
      <c r="D92" s="34" t="s">
        <v>233</v>
      </c>
      <c r="E92" s="23">
        <f t="shared" si="1"/>
        <v>178.05</v>
      </c>
      <c r="F92" s="24">
        <v>1</v>
      </c>
      <c r="G92" s="20">
        <v>178.05</v>
      </c>
      <c r="J92" s="52"/>
      <c r="K92" s="52"/>
    </row>
    <row r="93" spans="1:11" x14ac:dyDescent="0.25">
      <c r="A93" s="16">
        <v>87</v>
      </c>
      <c r="B93" s="16"/>
      <c r="C93" s="17" t="s">
        <v>830</v>
      </c>
      <c r="D93" s="34" t="s">
        <v>233</v>
      </c>
      <c r="E93" s="23">
        <f t="shared" si="1"/>
        <v>14.38</v>
      </c>
      <c r="F93" s="24">
        <v>2</v>
      </c>
      <c r="G93" s="20">
        <v>28.76</v>
      </c>
      <c r="J93" s="52"/>
      <c r="K93" s="52"/>
    </row>
    <row r="94" spans="1:11" x14ac:dyDescent="0.25">
      <c r="A94" s="16">
        <v>88</v>
      </c>
      <c r="B94" s="16"/>
      <c r="C94" s="17" t="s">
        <v>831</v>
      </c>
      <c r="D94" s="34" t="s">
        <v>234</v>
      </c>
      <c r="E94" s="23">
        <f t="shared" si="1"/>
        <v>10.475</v>
      </c>
      <c r="F94" s="24">
        <v>10</v>
      </c>
      <c r="G94" s="20">
        <v>104.75</v>
      </c>
      <c r="J94" s="52"/>
      <c r="K94" s="52"/>
    </row>
    <row r="95" spans="1:11" x14ac:dyDescent="0.25">
      <c r="A95" s="16">
        <v>89</v>
      </c>
      <c r="B95" s="16"/>
      <c r="C95" s="17" t="s">
        <v>832</v>
      </c>
      <c r="D95" s="34" t="s">
        <v>234</v>
      </c>
      <c r="E95" s="23">
        <f t="shared" si="1"/>
        <v>1.9059999999999999</v>
      </c>
      <c r="F95" s="24">
        <v>9</v>
      </c>
      <c r="G95" s="20">
        <v>17.154</v>
      </c>
      <c r="J95" s="52"/>
      <c r="K95" s="52"/>
    </row>
    <row r="96" spans="1:11" x14ac:dyDescent="0.25">
      <c r="A96" s="16">
        <v>90</v>
      </c>
      <c r="B96" s="16"/>
      <c r="C96" s="17" t="s">
        <v>656</v>
      </c>
      <c r="D96" s="34" t="s">
        <v>240</v>
      </c>
      <c r="E96" s="23">
        <f t="shared" si="1"/>
        <v>0.27600000000000002</v>
      </c>
      <c r="F96" s="24">
        <v>30</v>
      </c>
      <c r="G96" s="20">
        <v>8.2800000000000011</v>
      </c>
      <c r="J96" s="52"/>
      <c r="K96" s="52"/>
    </row>
    <row r="97" spans="1:11" x14ac:dyDescent="0.25">
      <c r="A97" s="16">
        <v>91</v>
      </c>
      <c r="B97" s="16"/>
      <c r="C97" s="17" t="s">
        <v>406</v>
      </c>
      <c r="D97" s="34" t="s">
        <v>234</v>
      </c>
      <c r="E97" s="23">
        <f t="shared" si="1"/>
        <v>1.653</v>
      </c>
      <c r="F97" s="24">
        <v>20</v>
      </c>
      <c r="G97" s="20">
        <v>33.06</v>
      </c>
      <c r="J97" s="52"/>
      <c r="K97" s="52"/>
    </row>
    <row r="98" spans="1:11" x14ac:dyDescent="0.25">
      <c r="A98" s="16">
        <v>92</v>
      </c>
      <c r="B98" s="16"/>
      <c r="C98" s="17" t="s">
        <v>833</v>
      </c>
      <c r="D98" s="34" t="s">
        <v>234</v>
      </c>
      <c r="E98" s="23">
        <f t="shared" si="1"/>
        <v>1.2250000000000001</v>
      </c>
      <c r="F98" s="24">
        <v>9</v>
      </c>
      <c r="G98" s="20">
        <v>11.025</v>
      </c>
      <c r="J98" s="52"/>
      <c r="K98" s="52"/>
    </row>
    <row r="99" spans="1:11" x14ac:dyDescent="0.25">
      <c r="A99" s="16">
        <v>93</v>
      </c>
      <c r="B99" s="16"/>
      <c r="C99" s="17" t="s">
        <v>834</v>
      </c>
      <c r="D99" s="34" t="s">
        <v>240</v>
      </c>
      <c r="E99" s="23">
        <f t="shared" si="1"/>
        <v>2.2835000000000001</v>
      </c>
      <c r="F99" s="24">
        <v>20</v>
      </c>
      <c r="G99" s="20">
        <v>45.67</v>
      </c>
      <c r="J99" s="52"/>
      <c r="K99" s="52"/>
    </row>
    <row r="100" spans="1:11" x14ac:dyDescent="0.25">
      <c r="A100" s="16">
        <v>94</v>
      </c>
      <c r="B100" s="16"/>
      <c r="C100" s="17" t="s">
        <v>776</v>
      </c>
      <c r="D100" s="34" t="s">
        <v>234</v>
      </c>
      <c r="E100" s="23">
        <f t="shared" si="1"/>
        <v>2.714</v>
      </c>
      <c r="F100" s="24">
        <v>10</v>
      </c>
      <c r="G100" s="20">
        <v>27.14</v>
      </c>
      <c r="J100" s="52"/>
      <c r="K100" s="52"/>
    </row>
    <row r="101" spans="1:11" x14ac:dyDescent="0.25">
      <c r="A101" s="16">
        <v>95</v>
      </c>
      <c r="B101" s="16"/>
      <c r="C101" s="17" t="s">
        <v>844</v>
      </c>
      <c r="D101" s="34" t="s">
        <v>233</v>
      </c>
      <c r="E101" s="23">
        <f t="shared" si="1"/>
        <v>44.56</v>
      </c>
      <c r="F101" s="24">
        <v>1</v>
      </c>
      <c r="G101" s="20">
        <v>44.56</v>
      </c>
      <c r="J101" s="52"/>
      <c r="K101" s="52"/>
    </row>
    <row r="102" spans="1:11" x14ac:dyDescent="0.25">
      <c r="A102" s="16">
        <v>96</v>
      </c>
      <c r="B102" s="16"/>
      <c r="C102" s="17" t="s">
        <v>80</v>
      </c>
      <c r="D102" s="34" t="s">
        <v>237</v>
      </c>
      <c r="E102" s="23">
        <f t="shared" si="1"/>
        <v>0.27760000000000001</v>
      </c>
      <c r="F102" s="24">
        <v>3928</v>
      </c>
      <c r="G102" s="20">
        <v>1090.4128000000001</v>
      </c>
      <c r="J102" s="52"/>
      <c r="K102" s="52"/>
    </row>
    <row r="103" spans="1:11" x14ac:dyDescent="0.25">
      <c r="A103" s="16">
        <v>97</v>
      </c>
      <c r="B103" s="16"/>
      <c r="C103" s="17" t="s">
        <v>845</v>
      </c>
      <c r="D103" s="34" t="s">
        <v>233</v>
      </c>
      <c r="E103" s="23">
        <f t="shared" si="1"/>
        <v>70</v>
      </c>
      <c r="F103" s="24">
        <v>5</v>
      </c>
      <c r="G103" s="20">
        <v>350</v>
      </c>
      <c r="J103" s="52"/>
      <c r="K103" s="52"/>
    </row>
    <row r="104" spans="1:11" x14ac:dyDescent="0.25">
      <c r="A104" s="16"/>
      <c r="B104" s="16"/>
      <c r="C104" s="17"/>
      <c r="D104" s="16"/>
      <c r="E104" s="43"/>
      <c r="F104" s="24">
        <v>0</v>
      </c>
      <c r="G104" s="20">
        <v>0</v>
      </c>
      <c r="J104" s="52"/>
      <c r="K104" s="52"/>
    </row>
    <row r="105" spans="1:11" ht="16.5" thickBot="1" x14ac:dyDescent="0.3">
      <c r="A105" s="79"/>
      <c r="B105" s="79"/>
      <c r="C105" s="48" t="s">
        <v>7</v>
      </c>
      <c r="D105" s="49"/>
      <c r="E105" s="69"/>
      <c r="F105" s="45">
        <f>SUM(F7:F104)</f>
        <v>5157.5</v>
      </c>
      <c r="G105" s="45">
        <f>SUM(G7:G104)</f>
        <v>7409.8606000000018</v>
      </c>
    </row>
    <row r="106" spans="1:11" ht="18" customHeight="1" x14ac:dyDescent="0.25"/>
    <row r="110" spans="1:11" x14ac:dyDescent="0.25">
      <c r="C110" s="52"/>
      <c r="D110" s="52"/>
    </row>
    <row r="111" spans="1:11" x14ac:dyDescent="0.25">
      <c r="C111" s="52"/>
      <c r="D111" s="52"/>
    </row>
    <row r="112" spans="1:11" x14ac:dyDescent="0.25">
      <c r="C112" s="52"/>
      <c r="D112" s="52"/>
    </row>
    <row r="113" spans="3:4" x14ac:dyDescent="0.25">
      <c r="C113" s="52"/>
      <c r="D113" s="52"/>
    </row>
    <row r="114" spans="3:4" x14ac:dyDescent="0.25">
      <c r="C114" s="52"/>
      <c r="D114" s="52"/>
    </row>
    <row r="115" spans="3:4" x14ac:dyDescent="0.25">
      <c r="C115" s="52"/>
      <c r="D115" s="52"/>
    </row>
    <row r="116" spans="3:4" x14ac:dyDescent="0.25">
      <c r="C116" s="52"/>
      <c r="D116" s="52"/>
    </row>
    <row r="117" spans="3:4" x14ac:dyDescent="0.25">
      <c r="C117" s="52"/>
      <c r="D117" s="52"/>
    </row>
    <row r="118" spans="3:4" x14ac:dyDescent="0.25">
      <c r="C118" s="52"/>
      <c r="D118" s="52"/>
    </row>
    <row r="119" spans="3:4" x14ac:dyDescent="0.25">
      <c r="C119" s="52"/>
      <c r="D119" s="52"/>
    </row>
    <row r="120" spans="3:4" x14ac:dyDescent="0.25">
      <c r="C120" s="52"/>
      <c r="D120" s="52"/>
    </row>
    <row r="121" spans="3:4" x14ac:dyDescent="0.25">
      <c r="C121" s="52"/>
      <c r="D121" s="52"/>
    </row>
    <row r="122" spans="3:4" x14ac:dyDescent="0.25">
      <c r="C122" s="52"/>
      <c r="D122" s="52"/>
    </row>
    <row r="123" spans="3:4" x14ac:dyDescent="0.25">
      <c r="C123" s="52"/>
      <c r="D123" s="52"/>
    </row>
    <row r="124" spans="3:4" x14ac:dyDescent="0.25">
      <c r="C124" s="52"/>
      <c r="D124" s="52"/>
    </row>
    <row r="125" spans="3:4" x14ac:dyDescent="0.25">
      <c r="C125" s="52"/>
      <c r="D125" s="52"/>
    </row>
    <row r="126" spans="3:4" x14ac:dyDescent="0.25">
      <c r="C126" s="52"/>
      <c r="D126" s="52"/>
    </row>
    <row r="127" spans="3:4" x14ac:dyDescent="0.25">
      <c r="C127" s="52"/>
      <c r="D127" s="52"/>
    </row>
    <row r="128" spans="3:4" x14ac:dyDescent="0.25">
      <c r="C128" s="52"/>
      <c r="D128" s="52"/>
    </row>
    <row r="129" spans="3:4" x14ac:dyDescent="0.25">
      <c r="C129" s="52"/>
      <c r="D129" s="52"/>
    </row>
    <row r="130" spans="3:4" x14ac:dyDescent="0.25">
      <c r="C130" s="52"/>
      <c r="D130" s="52"/>
    </row>
    <row r="131" spans="3:4" x14ac:dyDescent="0.25">
      <c r="C131" s="52"/>
      <c r="D131" s="52"/>
    </row>
    <row r="132" spans="3:4" x14ac:dyDescent="0.25">
      <c r="C132" s="52"/>
      <c r="D132" s="52"/>
    </row>
    <row r="133" spans="3:4" x14ac:dyDescent="0.25">
      <c r="C133" s="52"/>
      <c r="D133" s="52"/>
    </row>
    <row r="134" spans="3:4" x14ac:dyDescent="0.25">
      <c r="C134" s="52"/>
      <c r="D134" s="52"/>
    </row>
    <row r="135" spans="3:4" x14ac:dyDescent="0.25">
      <c r="C135" s="52"/>
      <c r="D135" s="52"/>
    </row>
    <row r="136" spans="3:4" x14ac:dyDescent="0.25">
      <c r="C136" s="52"/>
      <c r="D136" s="52"/>
    </row>
    <row r="137" spans="3:4" x14ac:dyDescent="0.25">
      <c r="C137" s="52"/>
      <c r="D137" s="52"/>
    </row>
    <row r="138" spans="3:4" x14ac:dyDescent="0.25">
      <c r="C138" s="52"/>
      <c r="D138" s="52"/>
    </row>
    <row r="139" spans="3:4" x14ac:dyDescent="0.25">
      <c r="C139" s="52"/>
      <c r="D139" s="52"/>
    </row>
    <row r="140" spans="3:4" x14ac:dyDescent="0.25">
      <c r="C140" s="52"/>
      <c r="D140" s="52"/>
    </row>
    <row r="141" spans="3:4" x14ac:dyDescent="0.25">
      <c r="C141" s="52"/>
      <c r="D141" s="52"/>
    </row>
    <row r="142" spans="3:4" x14ac:dyDescent="0.25">
      <c r="C142" s="52"/>
      <c r="D142" s="52"/>
    </row>
    <row r="143" spans="3:4" x14ac:dyDescent="0.25">
      <c r="C143" s="52"/>
      <c r="D143" s="52"/>
    </row>
    <row r="144" spans="3:4" x14ac:dyDescent="0.25">
      <c r="C144" s="52"/>
      <c r="D144" s="52"/>
    </row>
    <row r="145" spans="3:4" x14ac:dyDescent="0.25">
      <c r="C145" s="52"/>
      <c r="D145" s="52"/>
    </row>
    <row r="146" spans="3:4" x14ac:dyDescent="0.25">
      <c r="C146" s="52"/>
      <c r="D146" s="52"/>
    </row>
    <row r="147" spans="3:4" x14ac:dyDescent="0.25">
      <c r="C147" s="52"/>
      <c r="D147" s="52"/>
    </row>
    <row r="148" spans="3:4" x14ac:dyDescent="0.25">
      <c r="C148" s="52"/>
      <c r="D148" s="52"/>
    </row>
    <row r="149" spans="3:4" x14ac:dyDescent="0.25">
      <c r="C149" s="52"/>
      <c r="D149" s="52"/>
    </row>
    <row r="150" spans="3:4" x14ac:dyDescent="0.25">
      <c r="C150" s="52"/>
      <c r="D150" s="52"/>
    </row>
    <row r="151" spans="3:4" x14ac:dyDescent="0.25">
      <c r="C151" s="52"/>
      <c r="D151" s="52"/>
    </row>
    <row r="152" spans="3:4" x14ac:dyDescent="0.25">
      <c r="C152" s="52"/>
      <c r="D152" s="52"/>
    </row>
    <row r="153" spans="3:4" x14ac:dyDescent="0.25">
      <c r="C153" s="52"/>
      <c r="D153" s="52"/>
    </row>
    <row r="154" spans="3:4" x14ac:dyDescent="0.25">
      <c r="C154" s="52"/>
      <c r="D154" s="52"/>
    </row>
    <row r="155" spans="3:4" x14ac:dyDescent="0.25">
      <c r="C155" s="52"/>
      <c r="D155" s="52"/>
    </row>
    <row r="156" spans="3:4" x14ac:dyDescent="0.25">
      <c r="C156" s="52"/>
      <c r="D156" s="52"/>
    </row>
    <row r="157" spans="3:4" x14ac:dyDescent="0.25">
      <c r="C157" s="52"/>
      <c r="D157" s="52"/>
    </row>
    <row r="158" spans="3:4" x14ac:dyDescent="0.25">
      <c r="C158" s="52"/>
      <c r="D158" s="52"/>
    </row>
    <row r="159" spans="3:4" x14ac:dyDescent="0.25">
      <c r="C159" s="52"/>
      <c r="D159" s="52"/>
    </row>
    <row r="160" spans="3:4" x14ac:dyDescent="0.25">
      <c r="C160" s="52"/>
      <c r="D160" s="52"/>
    </row>
    <row r="161" spans="3:4" x14ac:dyDescent="0.25">
      <c r="C161" s="52"/>
      <c r="D161" s="52"/>
    </row>
    <row r="162" spans="3:4" x14ac:dyDescent="0.25">
      <c r="C162" s="52"/>
      <c r="D162" s="52"/>
    </row>
    <row r="163" spans="3:4" x14ac:dyDescent="0.25">
      <c r="C163" s="52"/>
      <c r="D163" s="52"/>
    </row>
    <row r="164" spans="3:4" x14ac:dyDescent="0.25">
      <c r="C164" s="52"/>
      <c r="D164" s="52"/>
    </row>
    <row r="165" spans="3:4" x14ac:dyDescent="0.25">
      <c r="C165" s="52"/>
      <c r="D165" s="52"/>
    </row>
    <row r="166" spans="3:4" x14ac:dyDescent="0.25">
      <c r="C166" s="52"/>
      <c r="D166" s="52"/>
    </row>
    <row r="167" spans="3:4" x14ac:dyDescent="0.25">
      <c r="C167" s="52"/>
      <c r="D167" s="52"/>
    </row>
    <row r="168" spans="3:4" x14ac:dyDescent="0.25">
      <c r="C168" s="52"/>
      <c r="D168" s="52"/>
    </row>
    <row r="169" spans="3:4" x14ac:dyDescent="0.25">
      <c r="C169" s="52"/>
      <c r="D169" s="52"/>
    </row>
    <row r="170" spans="3:4" x14ac:dyDescent="0.25">
      <c r="C170" s="52"/>
      <c r="D170" s="52"/>
    </row>
    <row r="171" spans="3:4" x14ac:dyDescent="0.25">
      <c r="C171" s="52"/>
      <c r="D171" s="52"/>
    </row>
    <row r="172" spans="3:4" x14ac:dyDescent="0.25">
      <c r="C172" s="52"/>
      <c r="D172" s="52"/>
    </row>
    <row r="173" spans="3:4" x14ac:dyDescent="0.25">
      <c r="C173" s="52"/>
      <c r="D173" s="52"/>
    </row>
    <row r="174" spans="3:4" x14ac:dyDescent="0.25">
      <c r="C174" s="52"/>
      <c r="D174" s="52"/>
    </row>
    <row r="175" spans="3:4" x14ac:dyDescent="0.25">
      <c r="C175" s="52"/>
      <c r="D175" s="52"/>
    </row>
    <row r="176" spans="3:4" x14ac:dyDescent="0.25">
      <c r="C176" s="52"/>
      <c r="D176" s="52"/>
    </row>
    <row r="177" spans="3:4" x14ac:dyDescent="0.25">
      <c r="C177" s="52"/>
      <c r="D177" s="52"/>
    </row>
    <row r="178" spans="3:4" x14ac:dyDescent="0.25">
      <c r="C178" s="52"/>
      <c r="D178" s="52"/>
    </row>
    <row r="179" spans="3:4" x14ac:dyDescent="0.25">
      <c r="C179" s="52"/>
      <c r="D179" s="52"/>
    </row>
    <row r="180" spans="3:4" x14ac:dyDescent="0.25">
      <c r="C180" s="52"/>
      <c r="D180" s="52"/>
    </row>
    <row r="181" spans="3:4" x14ac:dyDescent="0.25">
      <c r="C181" s="52"/>
      <c r="D181" s="52"/>
    </row>
    <row r="182" spans="3:4" x14ac:dyDescent="0.25">
      <c r="C182" s="52"/>
      <c r="D182" s="52"/>
    </row>
    <row r="183" spans="3:4" x14ac:dyDescent="0.25">
      <c r="C183" s="52"/>
      <c r="D183" s="52"/>
    </row>
    <row r="184" spans="3:4" x14ac:dyDescent="0.25">
      <c r="C184" s="52"/>
      <c r="D184" s="52"/>
    </row>
    <row r="185" spans="3:4" x14ac:dyDescent="0.25">
      <c r="C185" s="52"/>
      <c r="D185" s="52"/>
    </row>
    <row r="186" spans="3:4" x14ac:dyDescent="0.25">
      <c r="C186" s="52"/>
      <c r="D186" s="52"/>
    </row>
    <row r="187" spans="3:4" x14ac:dyDescent="0.25">
      <c r="C187" s="52"/>
      <c r="D187" s="52"/>
    </row>
    <row r="188" spans="3:4" x14ac:dyDescent="0.25">
      <c r="C188" s="52"/>
      <c r="D188" s="52"/>
    </row>
    <row r="189" spans="3:4" x14ac:dyDescent="0.25">
      <c r="C189" s="52"/>
      <c r="D189" s="52"/>
    </row>
    <row r="190" spans="3:4" x14ac:dyDescent="0.25">
      <c r="C190" s="52"/>
      <c r="D190" s="52"/>
    </row>
    <row r="191" spans="3:4" x14ac:dyDescent="0.25">
      <c r="C191" s="52"/>
      <c r="D191" s="52"/>
    </row>
    <row r="192" spans="3:4" x14ac:dyDescent="0.25">
      <c r="C192" s="52"/>
      <c r="D192" s="52"/>
    </row>
    <row r="193" spans="3:4" x14ac:dyDescent="0.25">
      <c r="C193" s="52"/>
      <c r="D193" s="52"/>
    </row>
    <row r="194" spans="3:4" x14ac:dyDescent="0.25">
      <c r="C194" s="52"/>
      <c r="D194" s="52"/>
    </row>
    <row r="195" spans="3:4" x14ac:dyDescent="0.25">
      <c r="C195" s="52"/>
      <c r="D195" s="52"/>
    </row>
    <row r="196" spans="3:4" x14ac:dyDescent="0.25">
      <c r="C196" s="52"/>
      <c r="D196" s="52"/>
    </row>
    <row r="197" spans="3:4" x14ac:dyDescent="0.25">
      <c r="C197" s="52"/>
      <c r="D197" s="52"/>
    </row>
    <row r="198" spans="3:4" x14ac:dyDescent="0.25">
      <c r="C198" s="52"/>
      <c r="D198" s="52"/>
    </row>
    <row r="199" spans="3:4" x14ac:dyDescent="0.25">
      <c r="C199" s="52"/>
      <c r="D199" s="52"/>
    </row>
    <row r="200" spans="3:4" x14ac:dyDescent="0.25">
      <c r="C200" s="52"/>
      <c r="D200" s="52"/>
    </row>
    <row r="201" spans="3:4" x14ac:dyDescent="0.25">
      <c r="C201" s="52"/>
      <c r="D201" s="52"/>
    </row>
    <row r="202" spans="3:4" x14ac:dyDescent="0.25">
      <c r="C202" s="52"/>
      <c r="D202" s="52"/>
    </row>
    <row r="203" spans="3:4" x14ac:dyDescent="0.25">
      <c r="C203" s="52"/>
      <c r="D203" s="52"/>
    </row>
    <row r="204" spans="3:4" x14ac:dyDescent="0.25">
      <c r="C204" s="52"/>
      <c r="D204" s="52"/>
    </row>
    <row r="205" spans="3:4" x14ac:dyDescent="0.25">
      <c r="C205" s="52"/>
      <c r="D205" s="52"/>
    </row>
    <row r="206" spans="3:4" x14ac:dyDescent="0.25">
      <c r="C206" s="52"/>
      <c r="D206" s="52"/>
    </row>
    <row r="207" spans="3:4" x14ac:dyDescent="0.25">
      <c r="C207" s="52"/>
      <c r="D207" s="52"/>
    </row>
  </sheetData>
  <sortState ref="C7:CK115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zoomScale="75" zoomScaleNormal="75" workbookViewId="0">
      <selection activeCell="J6" sqref="J6"/>
    </sheetView>
  </sheetViews>
  <sheetFormatPr defaultColWidth="9.140625" defaultRowHeight="15.75" x14ac:dyDescent="0.25"/>
  <cols>
    <col min="1" max="1" width="4.7109375" style="58" customWidth="1"/>
    <col min="2" max="2" width="8" style="15" customWidth="1"/>
    <col min="3" max="3" width="36" style="15" customWidth="1"/>
    <col min="4" max="4" width="8.7109375" style="15" customWidth="1"/>
    <col min="5" max="5" width="9" style="15" customWidth="1"/>
    <col min="6" max="7" width="9.85546875" style="51" customWidth="1"/>
    <col min="8" max="16384" width="9.140625" style="15"/>
  </cols>
  <sheetData>
    <row r="1" spans="1:7" ht="15" customHeight="1" thickBot="1" x14ac:dyDescent="0.3">
      <c r="C1" s="73" t="s">
        <v>262</v>
      </c>
    </row>
    <row r="2" spans="1:7" ht="1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5" customHeight="1" thickBot="1" x14ac:dyDescent="0.3">
      <c r="A3" s="183"/>
      <c r="B3" s="186"/>
      <c r="C3" s="186"/>
      <c r="D3" s="189"/>
      <c r="E3" s="189"/>
      <c r="F3" s="176"/>
      <c r="G3" s="176"/>
    </row>
    <row r="4" spans="1:7" ht="1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7" ht="1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7" ht="16.5" customHeight="1" thickBot="1" x14ac:dyDescent="0.3">
      <c r="A6" s="62"/>
      <c r="B6" s="180" t="s">
        <v>797</v>
      </c>
      <c r="C6" s="181"/>
      <c r="D6" s="103"/>
      <c r="E6" s="103"/>
      <c r="F6" s="191"/>
      <c r="G6" s="179"/>
    </row>
    <row r="7" spans="1:7" x14ac:dyDescent="0.25">
      <c r="A7" s="21">
        <v>1</v>
      </c>
      <c r="B7" s="26"/>
      <c r="C7" s="27" t="s">
        <v>505</v>
      </c>
      <c r="D7" s="21" t="s">
        <v>234</v>
      </c>
      <c r="E7" s="23">
        <f>G7/F7</f>
        <v>4.6210000000000004</v>
      </c>
      <c r="F7" s="24">
        <v>4</v>
      </c>
      <c r="G7" s="20">
        <v>18.484000000000002</v>
      </c>
    </row>
    <row r="8" spans="1:7" x14ac:dyDescent="0.25">
      <c r="A8" s="21">
        <v>2</v>
      </c>
      <c r="B8" s="29"/>
      <c r="C8" s="17" t="s">
        <v>808</v>
      </c>
      <c r="D8" s="16" t="s">
        <v>234</v>
      </c>
      <c r="E8" s="23">
        <f t="shared" ref="E8:E69" si="0">G8/F8</f>
        <v>5.1559999999999997</v>
      </c>
      <c r="F8" s="24">
        <v>10</v>
      </c>
      <c r="G8" s="20">
        <v>51.559999999999995</v>
      </c>
    </row>
    <row r="9" spans="1:7" x14ac:dyDescent="0.25">
      <c r="A9" s="16">
        <v>3</v>
      </c>
      <c r="B9" s="29"/>
      <c r="C9" s="17" t="s">
        <v>535</v>
      </c>
      <c r="D9" s="16" t="s">
        <v>236</v>
      </c>
      <c r="E9" s="23">
        <f t="shared" si="0"/>
        <v>8.0750000000000002E-2</v>
      </c>
      <c r="F9" s="24">
        <v>40</v>
      </c>
      <c r="G9" s="20">
        <v>3.23</v>
      </c>
    </row>
    <row r="10" spans="1:7" x14ac:dyDescent="0.25">
      <c r="A10" s="21">
        <v>4</v>
      </c>
      <c r="B10" s="29"/>
      <c r="C10" s="17" t="s">
        <v>130</v>
      </c>
      <c r="D10" s="16" t="s">
        <v>236</v>
      </c>
      <c r="E10" s="23">
        <f t="shared" si="0"/>
        <v>5.9875000000000005E-2</v>
      </c>
      <c r="F10" s="24">
        <v>60</v>
      </c>
      <c r="G10" s="20">
        <v>3.5925000000000002</v>
      </c>
    </row>
    <row r="11" spans="1:7" x14ac:dyDescent="0.25">
      <c r="A11" s="21">
        <v>5</v>
      </c>
      <c r="B11" s="29"/>
      <c r="C11" s="17" t="s">
        <v>586</v>
      </c>
      <c r="D11" s="16" t="s">
        <v>234</v>
      </c>
      <c r="E11" s="23">
        <f t="shared" si="0"/>
        <v>2.520999999999999</v>
      </c>
      <c r="F11" s="24">
        <v>6</v>
      </c>
      <c r="G11" s="20">
        <v>15.125999999999994</v>
      </c>
    </row>
    <row r="12" spans="1:7" x14ac:dyDescent="0.25">
      <c r="A12" s="21">
        <v>6</v>
      </c>
      <c r="B12" s="22"/>
      <c r="C12" s="17" t="s">
        <v>67</v>
      </c>
      <c r="D12" s="16" t="s">
        <v>233</v>
      </c>
      <c r="E12" s="23">
        <f t="shared" si="0"/>
        <v>14.01</v>
      </c>
      <c r="F12" s="24">
        <v>1</v>
      </c>
      <c r="G12" s="20">
        <v>14.01</v>
      </c>
    </row>
    <row r="13" spans="1:7" x14ac:dyDescent="0.25">
      <c r="A13" s="16">
        <v>7</v>
      </c>
      <c r="B13" s="22"/>
      <c r="C13" s="17" t="s">
        <v>587</v>
      </c>
      <c r="D13" s="16" t="s">
        <v>234</v>
      </c>
      <c r="E13" s="23">
        <f t="shared" si="0"/>
        <v>2.1389999999999985</v>
      </c>
      <c r="F13" s="24">
        <v>20</v>
      </c>
      <c r="G13" s="20">
        <v>42.779999999999973</v>
      </c>
    </row>
    <row r="14" spans="1:7" x14ac:dyDescent="0.25">
      <c r="A14" s="21">
        <v>8</v>
      </c>
      <c r="B14" s="22"/>
      <c r="C14" s="17" t="s">
        <v>587</v>
      </c>
      <c r="D14" s="16" t="s">
        <v>234</v>
      </c>
      <c r="E14" s="23">
        <f t="shared" si="0"/>
        <v>2.3759999999999999</v>
      </c>
      <c r="F14" s="24">
        <v>10</v>
      </c>
      <c r="G14" s="20">
        <v>23.759999999999998</v>
      </c>
    </row>
    <row r="15" spans="1:7" x14ac:dyDescent="0.25">
      <c r="A15" s="21">
        <v>9</v>
      </c>
      <c r="B15" s="22"/>
      <c r="C15" s="17" t="s">
        <v>588</v>
      </c>
      <c r="D15" s="16" t="s">
        <v>240</v>
      </c>
      <c r="E15" s="23">
        <f t="shared" si="0"/>
        <v>0.63939999999999952</v>
      </c>
      <c r="F15" s="24">
        <v>23</v>
      </c>
      <c r="G15" s="20">
        <v>14.706199999999988</v>
      </c>
    </row>
    <row r="16" spans="1:7" x14ac:dyDescent="0.25">
      <c r="A16" s="21">
        <v>10</v>
      </c>
      <c r="B16" s="22"/>
      <c r="C16" s="17" t="s">
        <v>901</v>
      </c>
      <c r="D16" s="16" t="s">
        <v>233</v>
      </c>
      <c r="E16" s="23">
        <f t="shared" si="0"/>
        <v>40.92</v>
      </c>
      <c r="F16" s="24">
        <v>1</v>
      </c>
      <c r="G16" s="20">
        <v>40.92</v>
      </c>
    </row>
    <row r="17" spans="1:7" x14ac:dyDescent="0.25">
      <c r="A17" s="16">
        <v>11</v>
      </c>
      <c r="B17" s="22"/>
      <c r="C17" s="17" t="s">
        <v>215</v>
      </c>
      <c r="D17" s="16" t="s">
        <v>233</v>
      </c>
      <c r="E17" s="23">
        <f t="shared" si="0"/>
        <v>79.8</v>
      </c>
      <c r="F17" s="24">
        <v>1</v>
      </c>
      <c r="G17" s="20">
        <v>79.8</v>
      </c>
    </row>
    <row r="18" spans="1:7" x14ac:dyDescent="0.25">
      <c r="A18" s="21">
        <v>12</v>
      </c>
      <c r="B18" s="22"/>
      <c r="C18" s="17" t="s">
        <v>30</v>
      </c>
      <c r="D18" s="16" t="s">
        <v>233</v>
      </c>
      <c r="E18" s="23">
        <f t="shared" si="0"/>
        <v>3.850000000000001</v>
      </c>
      <c r="F18" s="24">
        <v>6</v>
      </c>
      <c r="G18" s="20">
        <v>23.100000000000005</v>
      </c>
    </row>
    <row r="19" spans="1:7" x14ac:dyDescent="0.25">
      <c r="A19" s="21">
        <v>13</v>
      </c>
      <c r="B19" s="22"/>
      <c r="C19" s="17" t="s">
        <v>30</v>
      </c>
      <c r="D19" s="16" t="s">
        <v>233</v>
      </c>
      <c r="E19" s="23">
        <f t="shared" si="0"/>
        <v>4.29</v>
      </c>
      <c r="F19" s="24">
        <v>12</v>
      </c>
      <c r="G19" s="20">
        <v>51.480000000000004</v>
      </c>
    </row>
    <row r="20" spans="1:7" x14ac:dyDescent="0.25">
      <c r="A20" s="21">
        <v>14</v>
      </c>
      <c r="B20" s="22"/>
      <c r="C20" s="17" t="s">
        <v>44</v>
      </c>
      <c r="D20" s="16" t="s">
        <v>233</v>
      </c>
      <c r="E20" s="23">
        <f t="shared" si="0"/>
        <v>6.5699999999999994</v>
      </c>
      <c r="F20" s="24">
        <v>9</v>
      </c>
      <c r="G20" s="20">
        <v>59.129999999999995</v>
      </c>
    </row>
    <row r="21" spans="1:7" x14ac:dyDescent="0.25">
      <c r="A21" s="16">
        <v>15</v>
      </c>
      <c r="B21" s="22"/>
      <c r="C21" s="17" t="s">
        <v>44</v>
      </c>
      <c r="D21" s="16" t="s">
        <v>233</v>
      </c>
      <c r="E21" s="23">
        <f t="shared" si="0"/>
        <v>8.82</v>
      </c>
      <c r="F21" s="24">
        <v>10</v>
      </c>
      <c r="G21" s="20">
        <v>88.2</v>
      </c>
    </row>
    <row r="22" spans="1:7" x14ac:dyDescent="0.25">
      <c r="A22" s="21">
        <v>16</v>
      </c>
      <c r="B22" s="22"/>
      <c r="C22" s="17" t="s">
        <v>582</v>
      </c>
      <c r="D22" s="16" t="s">
        <v>233</v>
      </c>
      <c r="E22" s="23">
        <f t="shared" si="0"/>
        <v>4.9000000000000004</v>
      </c>
      <c r="F22" s="24">
        <v>8</v>
      </c>
      <c r="G22" s="20">
        <v>39.200000000000003</v>
      </c>
    </row>
    <row r="23" spans="1:7" x14ac:dyDescent="0.25">
      <c r="A23" s="21">
        <v>17</v>
      </c>
      <c r="B23" s="22"/>
      <c r="C23" s="39" t="s">
        <v>601</v>
      </c>
      <c r="D23" s="16" t="s">
        <v>233</v>
      </c>
      <c r="E23" s="23">
        <f t="shared" si="0"/>
        <v>9</v>
      </c>
      <c r="F23" s="24">
        <v>8</v>
      </c>
      <c r="G23" s="20">
        <v>72</v>
      </c>
    </row>
    <row r="24" spans="1:7" ht="22.5" customHeight="1" x14ac:dyDescent="0.25">
      <c r="A24" s="21">
        <v>18</v>
      </c>
      <c r="B24" s="22"/>
      <c r="C24" s="17" t="s">
        <v>687</v>
      </c>
      <c r="D24" s="16" t="s">
        <v>233</v>
      </c>
      <c r="E24" s="23">
        <f t="shared" si="0"/>
        <v>20.36333333</v>
      </c>
      <c r="F24" s="24">
        <v>1</v>
      </c>
      <c r="G24" s="20">
        <v>20.36333333</v>
      </c>
    </row>
    <row r="25" spans="1:7" x14ac:dyDescent="0.25">
      <c r="A25" s="16">
        <v>19</v>
      </c>
      <c r="B25" s="22"/>
      <c r="C25" s="17" t="s">
        <v>688</v>
      </c>
      <c r="D25" s="16" t="s">
        <v>233</v>
      </c>
      <c r="E25" s="23">
        <f t="shared" si="0"/>
        <v>20.36</v>
      </c>
      <c r="F25" s="24">
        <v>1</v>
      </c>
      <c r="G25" s="20">
        <v>20.36</v>
      </c>
    </row>
    <row r="26" spans="1:7" x14ac:dyDescent="0.25">
      <c r="A26" s="21">
        <v>20</v>
      </c>
      <c r="B26" s="22"/>
      <c r="C26" s="17" t="s">
        <v>504</v>
      </c>
      <c r="D26" s="16" t="s">
        <v>235</v>
      </c>
      <c r="E26" s="23">
        <f t="shared" si="0"/>
        <v>20</v>
      </c>
      <c r="F26" s="24">
        <v>7</v>
      </c>
      <c r="G26" s="20">
        <v>140</v>
      </c>
    </row>
    <row r="27" spans="1:7" x14ac:dyDescent="0.25">
      <c r="A27" s="21">
        <v>21</v>
      </c>
      <c r="B27" s="22"/>
      <c r="C27" s="17" t="s">
        <v>589</v>
      </c>
      <c r="D27" s="16" t="s">
        <v>236</v>
      </c>
      <c r="E27" s="23">
        <f t="shared" si="0"/>
        <v>0.18099999999999999</v>
      </c>
      <c r="F27" s="24">
        <v>40</v>
      </c>
      <c r="G27" s="20">
        <v>7.2399999999999993</v>
      </c>
    </row>
    <row r="28" spans="1:7" x14ac:dyDescent="0.25">
      <c r="A28" s="21">
        <v>22</v>
      </c>
      <c r="B28" s="22"/>
      <c r="C28" s="17" t="s">
        <v>589</v>
      </c>
      <c r="D28" s="16" t="s">
        <v>236</v>
      </c>
      <c r="E28" s="23">
        <f t="shared" si="0"/>
        <v>0.22650000000000001</v>
      </c>
      <c r="F28" s="24">
        <v>20</v>
      </c>
      <c r="G28" s="20">
        <v>4.53</v>
      </c>
    </row>
    <row r="29" spans="1:7" x14ac:dyDescent="0.25">
      <c r="A29" s="16">
        <v>23</v>
      </c>
      <c r="B29" s="22"/>
      <c r="C29" s="17" t="s">
        <v>590</v>
      </c>
      <c r="D29" s="16" t="s">
        <v>240</v>
      </c>
      <c r="E29" s="23">
        <f t="shared" si="0"/>
        <v>0.25600000000000045</v>
      </c>
      <c r="F29" s="24">
        <v>10</v>
      </c>
      <c r="G29" s="20">
        <v>2.5600000000000045</v>
      </c>
    </row>
    <row r="30" spans="1:7" x14ac:dyDescent="0.25">
      <c r="A30" s="21">
        <v>24</v>
      </c>
      <c r="B30" s="22"/>
      <c r="C30" s="17" t="s">
        <v>590</v>
      </c>
      <c r="D30" s="16" t="s">
        <v>240</v>
      </c>
      <c r="E30" s="23">
        <f t="shared" si="0"/>
        <v>0.32500000000000001</v>
      </c>
      <c r="F30" s="24">
        <v>20</v>
      </c>
      <c r="G30" s="20">
        <v>6.5</v>
      </c>
    </row>
    <row r="31" spans="1:7" x14ac:dyDescent="0.25">
      <c r="A31" s="21">
        <v>25</v>
      </c>
      <c r="B31" s="22"/>
      <c r="C31" s="17" t="s">
        <v>399</v>
      </c>
      <c r="D31" s="16" t="s">
        <v>237</v>
      </c>
      <c r="E31" s="23">
        <f t="shared" si="0"/>
        <v>0.1</v>
      </c>
      <c r="F31" s="24">
        <v>900</v>
      </c>
      <c r="G31" s="20">
        <v>90</v>
      </c>
    </row>
    <row r="32" spans="1:7" x14ac:dyDescent="0.25">
      <c r="A32" s="21">
        <v>26</v>
      </c>
      <c r="B32" s="22"/>
      <c r="C32" s="17" t="s">
        <v>812</v>
      </c>
      <c r="D32" s="16" t="s">
        <v>242</v>
      </c>
      <c r="E32" s="23">
        <f t="shared" si="0"/>
        <v>11.8</v>
      </c>
      <c r="F32" s="24">
        <v>5</v>
      </c>
      <c r="G32" s="20">
        <v>59</v>
      </c>
    </row>
    <row r="33" spans="1:7" x14ac:dyDescent="0.25">
      <c r="A33" s="16">
        <v>27</v>
      </c>
      <c r="B33" s="22"/>
      <c r="C33" s="17" t="s">
        <v>213</v>
      </c>
      <c r="D33" s="30" t="s">
        <v>233</v>
      </c>
      <c r="E33" s="23">
        <f t="shared" si="0"/>
        <v>15.64</v>
      </c>
      <c r="F33" s="24">
        <v>1</v>
      </c>
      <c r="G33" s="20">
        <v>15.64</v>
      </c>
    </row>
    <row r="34" spans="1:7" x14ac:dyDescent="0.25">
      <c r="A34" s="21">
        <v>28</v>
      </c>
      <c r="B34" s="22"/>
      <c r="C34" s="17" t="s">
        <v>656</v>
      </c>
      <c r="D34" s="16" t="s">
        <v>240</v>
      </c>
      <c r="E34" s="23">
        <f t="shared" si="0"/>
        <v>0.27500000000000002</v>
      </c>
      <c r="F34" s="24">
        <v>18</v>
      </c>
      <c r="G34" s="20">
        <v>4.95</v>
      </c>
    </row>
    <row r="35" spans="1:7" ht="16.5" customHeight="1" x14ac:dyDescent="0.25">
      <c r="A35" s="21">
        <v>29</v>
      </c>
      <c r="B35" s="22"/>
      <c r="C35" s="17" t="s">
        <v>813</v>
      </c>
      <c r="D35" s="30" t="s">
        <v>235</v>
      </c>
      <c r="E35" s="23">
        <f t="shared" si="0"/>
        <v>10.75</v>
      </c>
      <c r="F35" s="24">
        <v>1</v>
      </c>
      <c r="G35" s="20">
        <v>10.75</v>
      </c>
    </row>
    <row r="36" spans="1:7" x14ac:dyDescent="0.25">
      <c r="A36" s="21">
        <v>30</v>
      </c>
      <c r="B36" s="22"/>
      <c r="C36" s="17" t="s">
        <v>216</v>
      </c>
      <c r="D36" s="16" t="s">
        <v>233</v>
      </c>
      <c r="E36" s="23">
        <f t="shared" si="0"/>
        <v>675</v>
      </c>
      <c r="F36" s="24">
        <v>1</v>
      </c>
      <c r="G36" s="20">
        <v>675</v>
      </c>
    </row>
    <row r="37" spans="1:7" ht="31.5" x14ac:dyDescent="0.25">
      <c r="A37" s="16">
        <v>31</v>
      </c>
      <c r="B37" s="22"/>
      <c r="C37" s="39" t="s">
        <v>212</v>
      </c>
      <c r="D37" s="16" t="s">
        <v>233</v>
      </c>
      <c r="E37" s="23">
        <f t="shared" si="0"/>
        <v>38</v>
      </c>
      <c r="F37" s="24">
        <v>1</v>
      </c>
      <c r="G37" s="20">
        <v>38</v>
      </c>
    </row>
    <row r="38" spans="1:7" x14ac:dyDescent="0.25">
      <c r="A38" s="21">
        <v>32</v>
      </c>
      <c r="B38" s="22"/>
      <c r="C38" s="17" t="s">
        <v>814</v>
      </c>
      <c r="D38" s="16" t="s">
        <v>242</v>
      </c>
      <c r="E38" s="23">
        <f t="shared" si="0"/>
        <v>89.5</v>
      </c>
      <c r="F38" s="24">
        <v>1</v>
      </c>
      <c r="G38" s="20">
        <v>89.5</v>
      </c>
    </row>
    <row r="39" spans="1:7" x14ac:dyDescent="0.25">
      <c r="A39" s="21">
        <v>33</v>
      </c>
      <c r="B39" s="22"/>
      <c r="C39" s="17" t="s">
        <v>269</v>
      </c>
      <c r="D39" s="16" t="s">
        <v>234</v>
      </c>
      <c r="E39" s="23">
        <f t="shared" si="0"/>
        <v>2.1219999999999999</v>
      </c>
      <c r="F39" s="24">
        <v>5</v>
      </c>
      <c r="G39" s="20">
        <v>10.61</v>
      </c>
    </row>
    <row r="40" spans="1:7" x14ac:dyDescent="0.25">
      <c r="A40" s="21">
        <v>34</v>
      </c>
      <c r="B40" s="22"/>
      <c r="C40" s="39" t="s">
        <v>591</v>
      </c>
      <c r="D40" s="16" t="s">
        <v>234</v>
      </c>
      <c r="E40" s="23">
        <f t="shared" si="0"/>
        <v>1.7120000000000031</v>
      </c>
      <c r="F40" s="24">
        <v>1</v>
      </c>
      <c r="G40" s="20">
        <v>1.7120000000000031</v>
      </c>
    </row>
    <row r="41" spans="1:7" x14ac:dyDescent="0.25">
      <c r="A41" s="16">
        <v>35</v>
      </c>
      <c r="B41" s="22"/>
      <c r="C41" s="17" t="s">
        <v>583</v>
      </c>
      <c r="D41" s="16" t="s">
        <v>233</v>
      </c>
      <c r="E41" s="23">
        <f t="shared" si="0"/>
        <v>100</v>
      </c>
      <c r="F41" s="24">
        <v>3</v>
      </c>
      <c r="G41" s="20">
        <v>300</v>
      </c>
    </row>
    <row r="42" spans="1:7" x14ac:dyDescent="0.25">
      <c r="A42" s="21">
        <v>36</v>
      </c>
      <c r="B42" s="22"/>
      <c r="C42" s="17" t="s">
        <v>815</v>
      </c>
      <c r="D42" s="16" t="s">
        <v>234</v>
      </c>
      <c r="E42" s="23">
        <f t="shared" si="0"/>
        <v>5.6890000000000001</v>
      </c>
      <c r="F42" s="24">
        <v>10</v>
      </c>
      <c r="G42" s="20">
        <v>56.89</v>
      </c>
    </row>
    <row r="43" spans="1:7" x14ac:dyDescent="0.25">
      <c r="A43" s="21">
        <v>37</v>
      </c>
      <c r="B43" s="22"/>
      <c r="C43" s="17" t="s">
        <v>522</v>
      </c>
      <c r="D43" s="16" t="s">
        <v>234</v>
      </c>
      <c r="E43" s="23">
        <f t="shared" si="0"/>
        <v>2.6339999999999999</v>
      </c>
      <c r="F43" s="24">
        <v>2</v>
      </c>
      <c r="G43" s="20">
        <v>5.2679999999999998</v>
      </c>
    </row>
    <row r="44" spans="1:7" x14ac:dyDescent="0.25">
      <c r="A44" s="21">
        <v>38</v>
      </c>
      <c r="B44" s="22"/>
      <c r="C44" s="17" t="s">
        <v>319</v>
      </c>
      <c r="D44" s="16" t="s">
        <v>234</v>
      </c>
      <c r="E44" s="23">
        <f t="shared" si="0"/>
        <v>1.3120000000000001</v>
      </c>
      <c r="F44" s="24">
        <v>16</v>
      </c>
      <c r="G44" s="20">
        <v>20.992000000000001</v>
      </c>
    </row>
    <row r="45" spans="1:7" x14ac:dyDescent="0.25">
      <c r="A45" s="16">
        <v>39</v>
      </c>
      <c r="B45" s="22"/>
      <c r="C45" s="17" t="s">
        <v>319</v>
      </c>
      <c r="D45" s="16" t="s">
        <v>234</v>
      </c>
      <c r="E45" s="23">
        <f t="shared" si="0"/>
        <v>1.3080000000000001</v>
      </c>
      <c r="F45" s="24">
        <v>10</v>
      </c>
      <c r="G45" s="20">
        <v>13.08</v>
      </c>
    </row>
    <row r="46" spans="1:7" x14ac:dyDescent="0.25">
      <c r="A46" s="21">
        <v>40</v>
      </c>
      <c r="B46" s="22"/>
      <c r="C46" s="17" t="s">
        <v>171</v>
      </c>
      <c r="D46" s="16" t="s">
        <v>242</v>
      </c>
      <c r="E46" s="23">
        <f t="shared" si="0"/>
        <v>500</v>
      </c>
      <c r="F46" s="24">
        <v>1</v>
      </c>
      <c r="G46" s="20">
        <v>500</v>
      </c>
    </row>
    <row r="47" spans="1:7" x14ac:dyDescent="0.25">
      <c r="A47" s="21">
        <v>41</v>
      </c>
      <c r="B47" s="22"/>
      <c r="C47" s="17" t="s">
        <v>22</v>
      </c>
      <c r="D47" s="16" t="s">
        <v>234</v>
      </c>
      <c r="E47" s="23">
        <f t="shared" si="0"/>
        <v>2.605945945945944</v>
      </c>
      <c r="F47" s="24">
        <v>4</v>
      </c>
      <c r="G47" s="20">
        <v>10.423783783783776</v>
      </c>
    </row>
    <row r="48" spans="1:7" x14ac:dyDescent="0.25">
      <c r="A48" s="21">
        <v>42</v>
      </c>
      <c r="B48" s="22"/>
      <c r="C48" s="17" t="s">
        <v>74</v>
      </c>
      <c r="D48" s="16" t="s">
        <v>234</v>
      </c>
      <c r="E48" s="23">
        <f t="shared" si="0"/>
        <v>2.2039999999999997</v>
      </c>
      <c r="F48" s="24">
        <v>5</v>
      </c>
      <c r="G48" s="20">
        <v>11.02</v>
      </c>
    </row>
    <row r="49" spans="1:7" x14ac:dyDescent="0.25">
      <c r="A49" s="16">
        <v>43</v>
      </c>
      <c r="B49" s="22"/>
      <c r="C49" s="17" t="s">
        <v>892</v>
      </c>
      <c r="D49" s="16" t="s">
        <v>234</v>
      </c>
      <c r="E49" s="23">
        <f t="shared" si="0"/>
        <v>2.3740000000000001</v>
      </c>
      <c r="F49" s="24">
        <v>10</v>
      </c>
      <c r="G49" s="20">
        <v>23.740000000000002</v>
      </c>
    </row>
    <row r="50" spans="1:7" x14ac:dyDescent="0.25">
      <c r="A50" s="21">
        <v>44</v>
      </c>
      <c r="B50" s="22"/>
      <c r="C50" s="17" t="s">
        <v>12</v>
      </c>
      <c r="D50" s="16" t="s">
        <v>233</v>
      </c>
      <c r="E50" s="23">
        <f t="shared" si="0"/>
        <v>19.8</v>
      </c>
      <c r="F50" s="24">
        <v>1</v>
      </c>
      <c r="G50" s="20">
        <v>19.8</v>
      </c>
    </row>
    <row r="51" spans="1:7" x14ac:dyDescent="0.25">
      <c r="A51" s="21">
        <v>45</v>
      </c>
      <c r="B51" s="22"/>
      <c r="C51" s="17" t="s">
        <v>902</v>
      </c>
      <c r="D51" s="30" t="s">
        <v>233</v>
      </c>
      <c r="E51" s="23">
        <f t="shared" si="0"/>
        <v>60.79999999999999</v>
      </c>
      <c r="F51" s="24">
        <v>3</v>
      </c>
      <c r="G51" s="20">
        <v>182.39999999999998</v>
      </c>
    </row>
    <row r="52" spans="1:7" x14ac:dyDescent="0.25">
      <c r="A52" s="21">
        <v>46</v>
      </c>
      <c r="B52" s="22"/>
      <c r="C52" s="17" t="s">
        <v>15</v>
      </c>
      <c r="D52" s="16" t="s">
        <v>233</v>
      </c>
      <c r="E52" s="23">
        <f t="shared" si="0"/>
        <v>11.6</v>
      </c>
      <c r="F52" s="24">
        <v>1</v>
      </c>
      <c r="G52" s="20">
        <v>11.6</v>
      </c>
    </row>
    <row r="53" spans="1:7" x14ac:dyDescent="0.25">
      <c r="A53" s="16">
        <v>47</v>
      </c>
      <c r="B53" s="22"/>
      <c r="C53" s="17" t="s">
        <v>15</v>
      </c>
      <c r="D53" s="16" t="s">
        <v>233</v>
      </c>
      <c r="E53" s="23">
        <f t="shared" si="0"/>
        <v>10</v>
      </c>
      <c r="F53" s="24">
        <v>2</v>
      </c>
      <c r="G53" s="20">
        <v>20</v>
      </c>
    </row>
    <row r="54" spans="1:7" ht="23.25" customHeight="1" x14ac:dyDescent="0.25">
      <c r="A54" s="21">
        <v>48</v>
      </c>
      <c r="B54" s="22"/>
      <c r="C54" s="39" t="s">
        <v>75</v>
      </c>
      <c r="D54" s="16" t="s">
        <v>233</v>
      </c>
      <c r="E54" s="23">
        <f t="shared" si="0"/>
        <v>48.42</v>
      </c>
      <c r="F54" s="24">
        <v>1</v>
      </c>
      <c r="G54" s="20">
        <v>48.42</v>
      </c>
    </row>
    <row r="55" spans="1:7" x14ac:dyDescent="0.25">
      <c r="A55" s="21">
        <v>49</v>
      </c>
      <c r="B55" s="22"/>
      <c r="C55" s="17" t="s">
        <v>597</v>
      </c>
      <c r="D55" s="16" t="s">
        <v>236</v>
      </c>
      <c r="E55" s="23">
        <f t="shared" si="0"/>
        <v>0.37200000000000005</v>
      </c>
      <c r="F55" s="24">
        <v>50</v>
      </c>
      <c r="G55" s="20">
        <v>18.600000000000001</v>
      </c>
    </row>
    <row r="56" spans="1:7" x14ac:dyDescent="0.25">
      <c r="A56" s="21">
        <v>50</v>
      </c>
      <c r="B56" s="22"/>
      <c r="C56" s="17" t="s">
        <v>597</v>
      </c>
      <c r="D56" s="16" t="s">
        <v>236</v>
      </c>
      <c r="E56" s="23">
        <f t="shared" si="0"/>
        <v>0.377</v>
      </c>
      <c r="F56" s="24">
        <v>20</v>
      </c>
      <c r="G56" s="20">
        <v>7.54</v>
      </c>
    </row>
    <row r="57" spans="1:7" x14ac:dyDescent="0.25">
      <c r="A57" s="16">
        <v>51</v>
      </c>
      <c r="B57" s="22"/>
      <c r="C57" s="17" t="s">
        <v>899</v>
      </c>
      <c r="D57" s="16" t="s">
        <v>234</v>
      </c>
      <c r="E57" s="23">
        <f t="shared" si="0"/>
        <v>2.34</v>
      </c>
      <c r="F57" s="24">
        <v>10</v>
      </c>
      <c r="G57" s="20">
        <v>23.4</v>
      </c>
    </row>
    <row r="58" spans="1:7" x14ac:dyDescent="0.25">
      <c r="A58" s="21">
        <v>52</v>
      </c>
      <c r="B58" s="42"/>
      <c r="C58" s="100" t="s">
        <v>208</v>
      </c>
      <c r="D58" s="34" t="s">
        <v>233</v>
      </c>
      <c r="E58" s="23">
        <f t="shared" si="0"/>
        <v>11.4</v>
      </c>
      <c r="F58" s="24">
        <v>2</v>
      </c>
      <c r="G58" s="20">
        <v>22.8</v>
      </c>
    </row>
    <row r="59" spans="1:7" s="72" customFormat="1" x14ac:dyDescent="0.25">
      <c r="A59" s="21">
        <v>53</v>
      </c>
      <c r="B59" s="16"/>
      <c r="C59" s="17" t="s">
        <v>592</v>
      </c>
      <c r="D59" s="16" t="s">
        <v>234</v>
      </c>
      <c r="E59" s="23">
        <f t="shared" si="0"/>
        <v>18.119000000000028</v>
      </c>
      <c r="F59" s="24">
        <v>2</v>
      </c>
      <c r="G59" s="20">
        <v>36.238000000000056</v>
      </c>
    </row>
    <row r="60" spans="1:7" s="72" customFormat="1" x14ac:dyDescent="0.25">
      <c r="A60" s="21">
        <v>54</v>
      </c>
      <c r="B60" s="16"/>
      <c r="C60" s="17" t="s">
        <v>592</v>
      </c>
      <c r="D60" s="16" t="s">
        <v>234</v>
      </c>
      <c r="E60" s="23">
        <f t="shared" si="0"/>
        <v>21.629000000000001</v>
      </c>
      <c r="F60" s="24">
        <v>10</v>
      </c>
      <c r="G60" s="20">
        <v>216.29000000000002</v>
      </c>
    </row>
    <row r="61" spans="1:7" s="72" customFormat="1" x14ac:dyDescent="0.25">
      <c r="A61" s="16">
        <v>55</v>
      </c>
      <c r="B61" s="16"/>
      <c r="C61" s="17" t="s">
        <v>416</v>
      </c>
      <c r="D61" s="16" t="s">
        <v>233</v>
      </c>
      <c r="E61" s="23">
        <f t="shared" si="0"/>
        <v>15.89</v>
      </c>
      <c r="F61" s="24">
        <v>1</v>
      </c>
      <c r="G61" s="20">
        <v>15.89</v>
      </c>
    </row>
    <row r="62" spans="1:7" s="72" customFormat="1" x14ac:dyDescent="0.25">
      <c r="A62" s="21">
        <v>56</v>
      </c>
      <c r="B62" s="16"/>
      <c r="C62" s="17" t="s">
        <v>192</v>
      </c>
      <c r="D62" s="16" t="s">
        <v>236</v>
      </c>
      <c r="E62" s="23">
        <f t="shared" si="0"/>
        <v>0.40920000000000006</v>
      </c>
      <c r="F62" s="24">
        <v>20</v>
      </c>
      <c r="G62" s="20">
        <v>8.1840000000000011</v>
      </c>
    </row>
    <row r="63" spans="1:7" s="72" customFormat="1" x14ac:dyDescent="0.25">
      <c r="A63" s="21">
        <v>57</v>
      </c>
      <c r="B63" s="16"/>
      <c r="C63" s="17" t="s">
        <v>192</v>
      </c>
      <c r="D63" s="16" t="s">
        <v>236</v>
      </c>
      <c r="E63" s="23">
        <f t="shared" si="0"/>
        <v>0.45760000000000001</v>
      </c>
      <c r="F63" s="24">
        <v>25</v>
      </c>
      <c r="G63" s="20">
        <v>11.44</v>
      </c>
    </row>
    <row r="64" spans="1:7" s="72" customFormat="1" x14ac:dyDescent="0.25">
      <c r="A64" s="21">
        <v>58</v>
      </c>
      <c r="B64" s="16"/>
      <c r="C64" s="17" t="s">
        <v>818</v>
      </c>
      <c r="D64" s="30" t="s">
        <v>234</v>
      </c>
      <c r="E64" s="23">
        <f t="shared" si="0"/>
        <v>2.8860000000000001</v>
      </c>
      <c r="F64" s="24">
        <v>10</v>
      </c>
      <c r="G64" s="20">
        <v>28.86</v>
      </c>
    </row>
    <row r="65" spans="1:7" s="72" customFormat="1" x14ac:dyDescent="0.25">
      <c r="A65" s="16">
        <v>59</v>
      </c>
      <c r="B65" s="16"/>
      <c r="C65" s="17" t="s">
        <v>322</v>
      </c>
      <c r="D65" s="16" t="s">
        <v>234</v>
      </c>
      <c r="E65" s="23">
        <f t="shared" si="0"/>
        <v>1.671</v>
      </c>
      <c r="F65" s="24">
        <v>3</v>
      </c>
      <c r="G65" s="20">
        <v>5.0129999999999999</v>
      </c>
    </row>
    <row r="66" spans="1:7" s="72" customFormat="1" x14ac:dyDescent="0.25">
      <c r="A66" s="21">
        <v>60</v>
      </c>
      <c r="B66" s="16"/>
      <c r="C66" s="17" t="s">
        <v>214</v>
      </c>
      <c r="D66" s="16" t="s">
        <v>242</v>
      </c>
      <c r="E66" s="23">
        <f t="shared" si="0"/>
        <v>25</v>
      </c>
      <c r="F66" s="24">
        <v>1</v>
      </c>
      <c r="G66" s="20">
        <v>25</v>
      </c>
    </row>
    <row r="67" spans="1:7" s="72" customFormat="1" x14ac:dyDescent="0.25">
      <c r="A67" s="21">
        <v>61</v>
      </c>
      <c r="B67" s="16"/>
      <c r="C67" s="17" t="s">
        <v>898</v>
      </c>
      <c r="D67" s="16" t="s">
        <v>233</v>
      </c>
      <c r="E67" s="23">
        <f t="shared" si="0"/>
        <v>0.75</v>
      </c>
      <c r="F67" s="24">
        <v>9</v>
      </c>
      <c r="G67" s="20">
        <v>6.75</v>
      </c>
    </row>
    <row r="68" spans="1:7" s="72" customFormat="1" x14ac:dyDescent="0.25">
      <c r="A68" s="21">
        <v>62</v>
      </c>
      <c r="B68" s="16"/>
      <c r="C68" s="17" t="s">
        <v>904</v>
      </c>
      <c r="D68" s="16" t="s">
        <v>233</v>
      </c>
      <c r="E68" s="23">
        <f t="shared" si="0"/>
        <v>5</v>
      </c>
      <c r="F68" s="24">
        <v>10</v>
      </c>
      <c r="G68" s="20">
        <v>50</v>
      </c>
    </row>
    <row r="69" spans="1:7" s="72" customFormat="1" x14ac:dyDescent="0.25">
      <c r="A69" s="16">
        <v>63</v>
      </c>
      <c r="B69" s="16"/>
      <c r="C69" s="17" t="s">
        <v>584</v>
      </c>
      <c r="D69" s="16" t="s">
        <v>233</v>
      </c>
      <c r="E69" s="23">
        <f t="shared" si="0"/>
        <v>12</v>
      </c>
      <c r="F69" s="24">
        <v>2</v>
      </c>
      <c r="G69" s="20">
        <v>24</v>
      </c>
    </row>
    <row r="70" spans="1:7" s="72" customFormat="1" x14ac:dyDescent="0.25">
      <c r="A70" s="21">
        <v>64</v>
      </c>
      <c r="B70" s="16"/>
      <c r="C70" s="17" t="s">
        <v>304</v>
      </c>
      <c r="D70" s="16" t="s">
        <v>234</v>
      </c>
      <c r="E70" s="23">
        <f t="shared" ref="E70:E119" si="1">G70/F70</f>
        <v>1.6559999999999999</v>
      </c>
      <c r="F70" s="24">
        <v>8</v>
      </c>
      <c r="G70" s="20">
        <v>13.247999999999999</v>
      </c>
    </row>
    <row r="71" spans="1:7" s="72" customFormat="1" x14ac:dyDescent="0.25">
      <c r="A71" s="21">
        <v>65</v>
      </c>
      <c r="B71" s="16"/>
      <c r="C71" s="17" t="s">
        <v>389</v>
      </c>
      <c r="D71" s="16" t="s">
        <v>238</v>
      </c>
      <c r="E71" s="23">
        <f t="shared" si="1"/>
        <v>7.6</v>
      </c>
      <c r="F71" s="24">
        <v>10</v>
      </c>
      <c r="G71" s="20">
        <v>76</v>
      </c>
    </row>
    <row r="72" spans="1:7" s="72" customFormat="1" x14ac:dyDescent="0.25">
      <c r="A72" s="21">
        <v>66</v>
      </c>
      <c r="B72" s="16"/>
      <c r="C72" s="17" t="s">
        <v>389</v>
      </c>
      <c r="D72" s="16" t="s">
        <v>238</v>
      </c>
      <c r="E72" s="23">
        <f t="shared" si="1"/>
        <v>7.48</v>
      </c>
      <c r="F72" s="24">
        <v>50</v>
      </c>
      <c r="G72" s="20">
        <v>374</v>
      </c>
    </row>
    <row r="73" spans="1:7" s="72" customFormat="1" x14ac:dyDescent="0.25">
      <c r="A73" s="16">
        <v>67</v>
      </c>
      <c r="B73" s="16"/>
      <c r="C73" s="17" t="s">
        <v>41</v>
      </c>
      <c r="D73" s="16" t="s">
        <v>233</v>
      </c>
      <c r="E73" s="23">
        <f t="shared" si="1"/>
        <v>2</v>
      </c>
      <c r="F73" s="24">
        <v>44</v>
      </c>
      <c r="G73" s="20">
        <v>88</v>
      </c>
    </row>
    <row r="74" spans="1:7" s="72" customFormat="1" x14ac:dyDescent="0.25">
      <c r="A74" s="21">
        <v>68</v>
      </c>
      <c r="B74" s="16"/>
      <c r="C74" s="17" t="s">
        <v>888</v>
      </c>
      <c r="D74" s="16" t="s">
        <v>233</v>
      </c>
      <c r="E74" s="23">
        <f t="shared" si="1"/>
        <v>1</v>
      </c>
      <c r="F74" s="24">
        <v>100</v>
      </c>
      <c r="G74" s="20">
        <v>100</v>
      </c>
    </row>
    <row r="75" spans="1:7" s="72" customFormat="1" x14ac:dyDescent="0.25">
      <c r="A75" s="21">
        <v>69</v>
      </c>
      <c r="B75" s="16"/>
      <c r="C75" s="17" t="s">
        <v>900</v>
      </c>
      <c r="D75" s="16" t="s">
        <v>234</v>
      </c>
      <c r="E75" s="23">
        <f t="shared" si="1"/>
        <v>20.398</v>
      </c>
      <c r="F75" s="24">
        <v>10</v>
      </c>
      <c r="G75" s="20">
        <v>203.98</v>
      </c>
    </row>
    <row r="76" spans="1:7" s="72" customFormat="1" x14ac:dyDescent="0.25">
      <c r="A76" s="21">
        <v>70</v>
      </c>
      <c r="B76" s="16"/>
      <c r="C76" s="17" t="s">
        <v>593</v>
      </c>
      <c r="D76" s="16" t="s">
        <v>234</v>
      </c>
      <c r="E76" s="23">
        <f t="shared" si="1"/>
        <v>1.1579999999999999</v>
      </c>
      <c r="F76" s="24">
        <v>20</v>
      </c>
      <c r="G76" s="20">
        <v>23.159999999999997</v>
      </c>
    </row>
    <row r="77" spans="1:7" s="72" customFormat="1" x14ac:dyDescent="0.25">
      <c r="A77" s="16">
        <v>71</v>
      </c>
      <c r="B77" s="16"/>
      <c r="C77" s="17" t="s">
        <v>889</v>
      </c>
      <c r="D77" s="16" t="s">
        <v>233</v>
      </c>
      <c r="E77" s="23">
        <f t="shared" si="1"/>
        <v>11.55</v>
      </c>
      <c r="F77" s="24">
        <v>1</v>
      </c>
      <c r="G77" s="20">
        <v>11.55</v>
      </c>
    </row>
    <row r="78" spans="1:7" s="72" customFormat="1" x14ac:dyDescent="0.25">
      <c r="A78" s="21">
        <v>72</v>
      </c>
      <c r="B78" s="16"/>
      <c r="C78" s="17" t="s">
        <v>821</v>
      </c>
      <c r="D78" s="16" t="s">
        <v>234</v>
      </c>
      <c r="E78" s="23">
        <f t="shared" si="1"/>
        <v>1.18</v>
      </c>
      <c r="F78" s="24">
        <v>10</v>
      </c>
      <c r="G78" s="20">
        <v>11.799999999999999</v>
      </c>
    </row>
    <row r="79" spans="1:7" s="72" customFormat="1" x14ac:dyDescent="0.25">
      <c r="A79" s="21">
        <v>73</v>
      </c>
      <c r="B79" s="16"/>
      <c r="C79" s="17" t="s">
        <v>594</v>
      </c>
      <c r="D79" s="16" t="s">
        <v>240</v>
      </c>
      <c r="E79" s="23">
        <f t="shared" si="1"/>
        <v>0.19500000000000006</v>
      </c>
      <c r="F79" s="24">
        <v>50</v>
      </c>
      <c r="G79" s="20">
        <v>9.7500000000000036</v>
      </c>
    </row>
    <row r="80" spans="1:7" s="72" customFormat="1" x14ac:dyDescent="0.25">
      <c r="A80" s="21">
        <v>74</v>
      </c>
      <c r="B80" s="16"/>
      <c r="C80" s="17" t="s">
        <v>387</v>
      </c>
      <c r="D80" s="16" t="s">
        <v>234</v>
      </c>
      <c r="E80" s="23">
        <f t="shared" si="1"/>
        <v>11.3596</v>
      </c>
      <c r="F80" s="24">
        <v>13</v>
      </c>
      <c r="G80" s="20">
        <v>147.6748</v>
      </c>
    </row>
    <row r="81" spans="1:7" s="72" customFormat="1" x14ac:dyDescent="0.25">
      <c r="A81" s="16">
        <v>75</v>
      </c>
      <c r="B81" s="16"/>
      <c r="C81" s="17" t="s">
        <v>387</v>
      </c>
      <c r="D81" s="16" t="s">
        <v>234</v>
      </c>
      <c r="E81" s="23">
        <f t="shared" si="1"/>
        <v>12.433999999999999</v>
      </c>
      <c r="F81" s="24">
        <v>25</v>
      </c>
      <c r="G81" s="20">
        <v>310.84999999999997</v>
      </c>
    </row>
    <row r="82" spans="1:7" s="72" customFormat="1" x14ac:dyDescent="0.25">
      <c r="A82" s="21">
        <v>76</v>
      </c>
      <c r="B82" s="16"/>
      <c r="C82" s="17" t="s">
        <v>595</v>
      </c>
      <c r="D82" s="16" t="s">
        <v>235</v>
      </c>
      <c r="E82" s="23">
        <f t="shared" si="1"/>
        <v>41.790000000000013</v>
      </c>
      <c r="F82" s="24">
        <v>1</v>
      </c>
      <c r="G82" s="20">
        <v>41.790000000000013</v>
      </c>
    </row>
    <row r="83" spans="1:7" s="72" customFormat="1" x14ac:dyDescent="0.25">
      <c r="A83" s="21">
        <v>77</v>
      </c>
      <c r="B83" s="16"/>
      <c r="C83" s="17" t="s">
        <v>558</v>
      </c>
      <c r="D83" s="16" t="s">
        <v>233</v>
      </c>
      <c r="E83" s="23">
        <f t="shared" si="1"/>
        <v>43.84</v>
      </c>
      <c r="F83" s="24">
        <v>1</v>
      </c>
      <c r="G83" s="20">
        <v>43.84</v>
      </c>
    </row>
    <row r="84" spans="1:7" s="72" customFormat="1" x14ac:dyDescent="0.25">
      <c r="A84" s="21">
        <v>78</v>
      </c>
      <c r="B84" s="16"/>
      <c r="C84" s="17" t="s">
        <v>785</v>
      </c>
      <c r="D84" s="16" t="s">
        <v>234</v>
      </c>
      <c r="E84" s="23">
        <f t="shared" si="1"/>
        <v>3.165</v>
      </c>
      <c r="F84" s="24">
        <v>10</v>
      </c>
      <c r="G84" s="20">
        <v>31.65</v>
      </c>
    </row>
    <row r="85" spans="1:7" s="72" customFormat="1" x14ac:dyDescent="0.25">
      <c r="A85" s="16">
        <v>79</v>
      </c>
      <c r="B85" s="16"/>
      <c r="C85" s="17" t="s">
        <v>823</v>
      </c>
      <c r="D85" s="16" t="s">
        <v>235</v>
      </c>
      <c r="E85" s="23">
        <f t="shared" si="1"/>
        <v>3.63</v>
      </c>
      <c r="F85" s="24">
        <v>1</v>
      </c>
      <c r="G85" s="20">
        <v>3.63</v>
      </c>
    </row>
    <row r="86" spans="1:7" s="72" customFormat="1" x14ac:dyDescent="0.25">
      <c r="A86" s="21">
        <v>80</v>
      </c>
      <c r="B86" s="16"/>
      <c r="C86" s="17" t="s">
        <v>56</v>
      </c>
      <c r="D86" s="16" t="s">
        <v>233</v>
      </c>
      <c r="E86" s="23">
        <f t="shared" si="1"/>
        <v>2.0499999999999998</v>
      </c>
      <c r="F86" s="24">
        <v>178</v>
      </c>
      <c r="G86" s="20">
        <v>364.9</v>
      </c>
    </row>
    <row r="87" spans="1:7" s="72" customFormat="1" x14ac:dyDescent="0.25">
      <c r="A87" s="21">
        <v>81</v>
      </c>
      <c r="B87" s="16"/>
      <c r="C87" s="17" t="s">
        <v>418</v>
      </c>
      <c r="D87" s="16" t="s">
        <v>241</v>
      </c>
      <c r="E87" s="23">
        <f t="shared" si="1"/>
        <v>2.1</v>
      </c>
      <c r="F87" s="24">
        <v>200</v>
      </c>
      <c r="G87" s="20">
        <v>420</v>
      </c>
    </row>
    <row r="88" spans="1:7" s="72" customFormat="1" x14ac:dyDescent="0.25">
      <c r="A88" s="21">
        <v>82</v>
      </c>
      <c r="B88" s="16"/>
      <c r="C88" s="17" t="s">
        <v>408</v>
      </c>
      <c r="D88" s="16" t="s">
        <v>234</v>
      </c>
      <c r="E88" s="23">
        <f t="shared" si="1"/>
        <v>3.5084999999999988</v>
      </c>
      <c r="F88" s="24">
        <v>5</v>
      </c>
      <c r="G88" s="20">
        <v>17.542499999999993</v>
      </c>
    </row>
    <row r="89" spans="1:7" s="72" customFormat="1" x14ac:dyDescent="0.25">
      <c r="A89" s="16">
        <v>83</v>
      </c>
      <c r="B89" s="16"/>
      <c r="C89" s="17" t="s">
        <v>408</v>
      </c>
      <c r="D89" s="16" t="s">
        <v>234</v>
      </c>
      <c r="E89" s="23">
        <f t="shared" si="1"/>
        <v>4.1269999999999998</v>
      </c>
      <c r="F89" s="24">
        <v>10</v>
      </c>
      <c r="G89" s="20">
        <v>41.269999999999996</v>
      </c>
    </row>
    <row r="90" spans="1:7" s="72" customFormat="1" x14ac:dyDescent="0.25">
      <c r="A90" s="21">
        <v>84</v>
      </c>
      <c r="B90" s="16"/>
      <c r="C90" s="17" t="s">
        <v>11</v>
      </c>
      <c r="D90" s="16" t="s">
        <v>233</v>
      </c>
      <c r="E90" s="23">
        <f t="shared" si="1"/>
        <v>34</v>
      </c>
      <c r="F90" s="24">
        <v>1</v>
      </c>
      <c r="G90" s="20">
        <v>34</v>
      </c>
    </row>
    <row r="91" spans="1:7" s="72" customFormat="1" x14ac:dyDescent="0.25">
      <c r="A91" s="21">
        <v>85</v>
      </c>
      <c r="B91" s="16"/>
      <c r="C91" s="17" t="s">
        <v>905</v>
      </c>
      <c r="D91" s="16" t="s">
        <v>233</v>
      </c>
      <c r="E91" s="23">
        <f t="shared" si="1"/>
        <v>7.2407399999999997</v>
      </c>
      <c r="F91" s="24">
        <v>108</v>
      </c>
      <c r="G91" s="20">
        <v>781.99991999999997</v>
      </c>
    </row>
    <row r="92" spans="1:7" s="72" customFormat="1" x14ac:dyDescent="0.25">
      <c r="A92" s="21">
        <v>86</v>
      </c>
      <c r="B92" s="16"/>
      <c r="C92" s="17" t="s">
        <v>209</v>
      </c>
      <c r="D92" s="16" t="s">
        <v>242</v>
      </c>
      <c r="E92" s="23">
        <f t="shared" si="1"/>
        <v>3.85</v>
      </c>
      <c r="F92" s="24">
        <v>1</v>
      </c>
      <c r="G92" s="20">
        <v>3.85</v>
      </c>
    </row>
    <row r="93" spans="1:7" s="72" customFormat="1" x14ac:dyDescent="0.25">
      <c r="A93" s="16">
        <v>87</v>
      </c>
      <c r="B93" s="16"/>
      <c r="C93" s="17" t="s">
        <v>857</v>
      </c>
      <c r="D93" s="16" t="s">
        <v>234</v>
      </c>
      <c r="E93" s="23">
        <f t="shared" si="1"/>
        <v>12.35</v>
      </c>
      <c r="F93" s="24">
        <v>5</v>
      </c>
      <c r="G93" s="20">
        <v>61.75</v>
      </c>
    </row>
    <row r="94" spans="1:7" s="72" customFormat="1" x14ac:dyDescent="0.25">
      <c r="A94" s="21">
        <v>88</v>
      </c>
      <c r="B94" s="16"/>
      <c r="C94" s="17" t="s">
        <v>419</v>
      </c>
      <c r="D94" s="16" t="s">
        <v>241</v>
      </c>
      <c r="E94" s="23">
        <f t="shared" si="1"/>
        <v>4.3999999999999995</v>
      </c>
      <c r="F94" s="24">
        <v>14</v>
      </c>
      <c r="G94" s="20">
        <v>61.599999999999994</v>
      </c>
    </row>
    <row r="95" spans="1:7" s="72" customFormat="1" x14ac:dyDescent="0.25">
      <c r="A95" s="21">
        <v>89</v>
      </c>
      <c r="B95" s="16"/>
      <c r="C95" s="17" t="s">
        <v>217</v>
      </c>
      <c r="D95" s="16" t="s">
        <v>237</v>
      </c>
      <c r="E95" s="23">
        <f t="shared" si="1"/>
        <v>0.23319615912208475</v>
      </c>
      <c r="F95" s="24">
        <v>162</v>
      </c>
      <c r="G95" s="20">
        <v>37.777777777777729</v>
      </c>
    </row>
    <row r="96" spans="1:7" s="72" customFormat="1" x14ac:dyDescent="0.25">
      <c r="A96" s="21">
        <v>90</v>
      </c>
      <c r="B96" s="16"/>
      <c r="C96" s="17" t="s">
        <v>80</v>
      </c>
      <c r="D96" s="16" t="s">
        <v>237</v>
      </c>
      <c r="E96" s="23">
        <f t="shared" si="1"/>
        <v>0.27760000000000001</v>
      </c>
      <c r="F96" s="24">
        <v>10000</v>
      </c>
      <c r="G96" s="20">
        <v>2776</v>
      </c>
    </row>
    <row r="97" spans="1:7" s="72" customFormat="1" x14ac:dyDescent="0.25">
      <c r="A97" s="16">
        <v>91</v>
      </c>
      <c r="B97" s="16"/>
      <c r="C97" s="17" t="s">
        <v>285</v>
      </c>
      <c r="D97" s="16" t="s">
        <v>237</v>
      </c>
      <c r="E97" s="23">
        <f t="shared" si="1"/>
        <v>0.24750000000000014</v>
      </c>
      <c r="F97" s="24">
        <v>160</v>
      </c>
      <c r="G97" s="20">
        <v>39.600000000000023</v>
      </c>
    </row>
    <row r="98" spans="1:7" s="72" customFormat="1" x14ac:dyDescent="0.25">
      <c r="A98" s="21">
        <v>92</v>
      </c>
      <c r="B98" s="16"/>
      <c r="C98" s="17" t="s">
        <v>59</v>
      </c>
      <c r="D98" s="16" t="s">
        <v>236</v>
      </c>
      <c r="E98" s="23">
        <f t="shared" si="1"/>
        <v>0.67199999999999727</v>
      </c>
      <c r="F98" s="24">
        <v>40</v>
      </c>
      <c r="G98" s="20">
        <v>26.879999999999889</v>
      </c>
    </row>
    <row r="99" spans="1:7" s="72" customFormat="1" x14ac:dyDescent="0.25">
      <c r="A99" s="21">
        <v>93</v>
      </c>
      <c r="B99" s="16"/>
      <c r="C99" s="17" t="s">
        <v>59</v>
      </c>
      <c r="D99" s="16" t="s">
        <v>236</v>
      </c>
      <c r="E99" s="23">
        <f t="shared" si="1"/>
        <v>0.67500000000000004</v>
      </c>
      <c r="F99" s="24">
        <v>1000</v>
      </c>
      <c r="G99" s="20">
        <v>675</v>
      </c>
    </row>
    <row r="100" spans="1:7" s="72" customFormat="1" x14ac:dyDescent="0.25">
      <c r="A100" s="21">
        <v>94</v>
      </c>
      <c r="B100" s="16"/>
      <c r="C100" s="17" t="s">
        <v>59</v>
      </c>
      <c r="D100" s="16" t="s">
        <v>233</v>
      </c>
      <c r="E100" s="23">
        <f t="shared" si="1"/>
        <v>0.67200000000000004</v>
      </c>
      <c r="F100" s="24">
        <v>900</v>
      </c>
      <c r="G100" s="20">
        <v>604.80000000000007</v>
      </c>
    </row>
    <row r="101" spans="1:7" s="72" customFormat="1" x14ac:dyDescent="0.25">
      <c r="A101" s="16">
        <v>95</v>
      </c>
      <c r="B101" s="16"/>
      <c r="C101" s="17" t="s">
        <v>211</v>
      </c>
      <c r="D101" s="16" t="s">
        <v>233</v>
      </c>
      <c r="E101" s="23">
        <f t="shared" si="1"/>
        <v>3.2600000000000002</v>
      </c>
      <c r="F101" s="24">
        <v>2</v>
      </c>
      <c r="G101" s="20">
        <v>6.5200000000000005</v>
      </c>
    </row>
    <row r="102" spans="1:7" s="72" customFormat="1" x14ac:dyDescent="0.25">
      <c r="A102" s="21">
        <v>96</v>
      </c>
      <c r="B102" s="16"/>
      <c r="C102" s="17" t="s">
        <v>154</v>
      </c>
      <c r="D102" s="16" t="s">
        <v>233</v>
      </c>
      <c r="E102" s="23">
        <f t="shared" si="1"/>
        <v>1.6260000000000001</v>
      </c>
      <c r="F102" s="24">
        <v>4</v>
      </c>
      <c r="G102" s="20">
        <v>6.5040000000000004</v>
      </c>
    </row>
    <row r="103" spans="1:7" s="72" customFormat="1" x14ac:dyDescent="0.25">
      <c r="A103" s="21">
        <v>97</v>
      </c>
      <c r="B103" s="16"/>
      <c r="C103" s="17" t="s">
        <v>210</v>
      </c>
      <c r="D103" s="16" t="s">
        <v>233</v>
      </c>
      <c r="E103" s="23">
        <f t="shared" si="1"/>
        <v>10.82</v>
      </c>
      <c r="F103" s="24">
        <v>3</v>
      </c>
      <c r="G103" s="20">
        <v>32.46</v>
      </c>
    </row>
    <row r="104" spans="1:7" s="72" customFormat="1" x14ac:dyDescent="0.25">
      <c r="A104" s="21">
        <v>98</v>
      </c>
      <c r="B104" s="16"/>
      <c r="C104" s="17" t="s">
        <v>891</v>
      </c>
      <c r="D104" s="16" t="s">
        <v>233</v>
      </c>
      <c r="E104" s="23">
        <f t="shared" si="1"/>
        <v>5.98</v>
      </c>
      <c r="F104" s="24">
        <v>15</v>
      </c>
      <c r="G104" s="20">
        <v>89.7</v>
      </c>
    </row>
    <row r="105" spans="1:7" s="72" customFormat="1" x14ac:dyDescent="0.25">
      <c r="A105" s="16">
        <v>99</v>
      </c>
      <c r="B105" s="16"/>
      <c r="C105" s="17" t="s">
        <v>585</v>
      </c>
      <c r="D105" s="16" t="s">
        <v>233</v>
      </c>
      <c r="E105" s="23">
        <f t="shared" si="1"/>
        <v>6.8699999999999886</v>
      </c>
      <c r="F105" s="24">
        <v>1</v>
      </c>
      <c r="G105" s="20">
        <v>6.8699999999999886</v>
      </c>
    </row>
    <row r="106" spans="1:7" s="72" customFormat="1" x14ac:dyDescent="0.25">
      <c r="A106" s="21">
        <v>100</v>
      </c>
      <c r="B106" s="16"/>
      <c r="C106" s="17" t="s">
        <v>598</v>
      </c>
      <c r="D106" s="16" t="s">
        <v>235</v>
      </c>
      <c r="E106" s="23">
        <f t="shared" si="1"/>
        <v>19.16</v>
      </c>
      <c r="F106" s="24">
        <v>6</v>
      </c>
      <c r="G106" s="20">
        <v>114.96000000000001</v>
      </c>
    </row>
    <row r="107" spans="1:7" s="72" customFormat="1" x14ac:dyDescent="0.25">
      <c r="A107" s="21">
        <v>101</v>
      </c>
      <c r="B107" s="16"/>
      <c r="C107" s="17" t="s">
        <v>20</v>
      </c>
      <c r="D107" s="16" t="s">
        <v>237</v>
      </c>
      <c r="E107" s="23">
        <f t="shared" si="1"/>
        <v>0.20343209876543203</v>
      </c>
      <c r="F107" s="24">
        <v>100</v>
      </c>
      <c r="G107" s="20">
        <v>20.343209876543202</v>
      </c>
    </row>
    <row r="108" spans="1:7" s="72" customFormat="1" x14ac:dyDescent="0.25">
      <c r="A108" s="21">
        <v>102</v>
      </c>
      <c r="B108" s="16"/>
      <c r="C108" s="17" t="s">
        <v>16</v>
      </c>
      <c r="D108" s="16" t="s">
        <v>233</v>
      </c>
      <c r="E108" s="23">
        <f t="shared" si="1"/>
        <v>3.6</v>
      </c>
      <c r="F108" s="24">
        <v>1</v>
      </c>
      <c r="G108" s="20">
        <v>3.6</v>
      </c>
    </row>
    <row r="109" spans="1:7" s="72" customFormat="1" x14ac:dyDescent="0.25">
      <c r="A109" s="16">
        <v>103</v>
      </c>
      <c r="B109" s="16"/>
      <c r="C109" s="17" t="s">
        <v>309</v>
      </c>
      <c r="D109" s="16" t="s">
        <v>233</v>
      </c>
      <c r="E109" s="23">
        <f t="shared" si="1"/>
        <v>177.99</v>
      </c>
      <c r="F109" s="24">
        <v>1</v>
      </c>
      <c r="G109" s="20">
        <v>177.99</v>
      </c>
    </row>
    <row r="110" spans="1:7" s="72" customFormat="1" x14ac:dyDescent="0.25">
      <c r="A110" s="21">
        <v>104</v>
      </c>
      <c r="B110" s="16"/>
      <c r="C110" s="17" t="s">
        <v>599</v>
      </c>
      <c r="D110" s="16" t="s">
        <v>235</v>
      </c>
      <c r="E110" s="23">
        <f t="shared" si="1"/>
        <v>12.44</v>
      </c>
      <c r="F110" s="24">
        <v>1</v>
      </c>
      <c r="G110" s="20">
        <v>12.44</v>
      </c>
    </row>
    <row r="111" spans="1:7" s="72" customFormat="1" x14ac:dyDescent="0.25">
      <c r="A111" s="21">
        <v>105</v>
      </c>
      <c r="B111" s="16"/>
      <c r="C111" s="17" t="s">
        <v>831</v>
      </c>
      <c r="D111" s="16" t="s">
        <v>234</v>
      </c>
      <c r="E111" s="23">
        <f t="shared" si="1"/>
        <v>10.475</v>
      </c>
      <c r="F111" s="24">
        <v>6</v>
      </c>
      <c r="G111" s="20">
        <v>62.85</v>
      </c>
    </row>
    <row r="112" spans="1:7" s="72" customFormat="1" x14ac:dyDescent="0.25">
      <c r="A112" s="21">
        <v>106</v>
      </c>
      <c r="B112" s="16"/>
      <c r="C112" s="17" t="s">
        <v>388</v>
      </c>
      <c r="D112" s="16" t="s">
        <v>234</v>
      </c>
      <c r="E112" s="23">
        <f t="shared" si="1"/>
        <v>17.632000000000001</v>
      </c>
      <c r="F112" s="24">
        <v>4</v>
      </c>
      <c r="G112" s="20">
        <v>70.528000000000006</v>
      </c>
    </row>
    <row r="113" spans="1:7" s="72" customFormat="1" x14ac:dyDescent="0.25">
      <c r="A113" s="16">
        <v>107</v>
      </c>
      <c r="B113" s="16"/>
      <c r="C113" s="17" t="s">
        <v>405</v>
      </c>
      <c r="D113" s="16" t="s">
        <v>233</v>
      </c>
      <c r="E113" s="23">
        <f t="shared" si="1"/>
        <v>21.81</v>
      </c>
      <c r="F113" s="24">
        <v>12</v>
      </c>
      <c r="G113" s="20">
        <v>261.71999999999997</v>
      </c>
    </row>
    <row r="114" spans="1:7" s="72" customFormat="1" x14ac:dyDescent="0.25">
      <c r="A114" s="21">
        <v>108</v>
      </c>
      <c r="B114" s="16"/>
      <c r="C114" s="17" t="s">
        <v>789</v>
      </c>
      <c r="D114" s="16" t="s">
        <v>234</v>
      </c>
      <c r="E114" s="23">
        <f t="shared" si="1"/>
        <v>19.045999999999999</v>
      </c>
      <c r="F114" s="24">
        <v>6</v>
      </c>
      <c r="G114" s="20">
        <v>114.276</v>
      </c>
    </row>
    <row r="115" spans="1:7" s="72" customFormat="1" x14ac:dyDescent="0.25">
      <c r="A115" s="21">
        <v>109</v>
      </c>
      <c r="B115" s="16"/>
      <c r="C115" s="17" t="s">
        <v>118</v>
      </c>
      <c r="D115" s="16" t="s">
        <v>236</v>
      </c>
      <c r="E115" s="23">
        <f t="shared" si="1"/>
        <v>2.0224000000000002</v>
      </c>
      <c r="F115" s="24">
        <v>20</v>
      </c>
      <c r="G115" s="20">
        <v>40.448</v>
      </c>
    </row>
    <row r="116" spans="1:7" s="72" customFormat="1" x14ac:dyDescent="0.25">
      <c r="A116" s="21">
        <v>110</v>
      </c>
      <c r="B116" s="16"/>
      <c r="C116" s="17" t="s">
        <v>310</v>
      </c>
      <c r="D116" s="16" t="s">
        <v>240</v>
      </c>
      <c r="E116" s="23">
        <f t="shared" si="1"/>
        <v>0.23300000000000001</v>
      </c>
      <c r="F116" s="24">
        <v>40</v>
      </c>
      <c r="G116" s="20">
        <v>9.32</v>
      </c>
    </row>
    <row r="117" spans="1:7" s="72" customFormat="1" x14ac:dyDescent="0.25">
      <c r="A117" s="16">
        <v>111</v>
      </c>
      <c r="B117" s="16"/>
      <c r="C117" s="17" t="s">
        <v>406</v>
      </c>
      <c r="D117" s="16" t="s">
        <v>234</v>
      </c>
      <c r="E117" s="23">
        <f t="shared" si="1"/>
        <v>1.653</v>
      </c>
      <c r="F117" s="24">
        <v>10</v>
      </c>
      <c r="G117" s="20">
        <v>16.53</v>
      </c>
    </row>
    <row r="118" spans="1:7" s="72" customFormat="1" x14ac:dyDescent="0.25">
      <c r="A118" s="21">
        <v>112</v>
      </c>
      <c r="B118" s="16"/>
      <c r="C118" s="17" t="s">
        <v>600</v>
      </c>
      <c r="D118" s="16" t="s">
        <v>235</v>
      </c>
      <c r="E118" s="23">
        <f t="shared" si="1"/>
        <v>12.580000000000005</v>
      </c>
      <c r="F118" s="24">
        <v>1</v>
      </c>
      <c r="G118" s="20">
        <v>12.580000000000005</v>
      </c>
    </row>
    <row r="119" spans="1:7" s="72" customFormat="1" x14ac:dyDescent="0.25">
      <c r="A119" s="21">
        <v>113</v>
      </c>
      <c r="B119" s="16"/>
      <c r="C119" s="17" t="s">
        <v>600</v>
      </c>
      <c r="D119" s="16" t="s">
        <v>233</v>
      </c>
      <c r="E119" s="23">
        <f t="shared" si="1"/>
        <v>14.08</v>
      </c>
      <c r="F119" s="24">
        <v>1</v>
      </c>
      <c r="G119" s="20">
        <v>14.08</v>
      </c>
    </row>
    <row r="120" spans="1:7" s="72" customFormat="1" x14ac:dyDescent="0.25">
      <c r="A120" s="21">
        <v>114</v>
      </c>
      <c r="B120" s="16"/>
      <c r="C120" s="17" t="s">
        <v>60</v>
      </c>
      <c r="D120" s="16" t="s">
        <v>233</v>
      </c>
      <c r="E120" s="23">
        <f t="shared" ref="E120:E129" si="2">G120/F120</f>
        <v>2.62</v>
      </c>
      <c r="F120" s="24">
        <v>20</v>
      </c>
      <c r="G120" s="20">
        <v>52.4</v>
      </c>
    </row>
    <row r="121" spans="1:7" s="72" customFormat="1" x14ac:dyDescent="0.25">
      <c r="A121" s="16">
        <v>115</v>
      </c>
      <c r="B121" s="16"/>
      <c r="C121" s="17" t="s">
        <v>903</v>
      </c>
      <c r="D121" s="16" t="s">
        <v>233</v>
      </c>
      <c r="E121" s="23">
        <f t="shared" si="2"/>
        <v>1.7400000000000002</v>
      </c>
      <c r="F121" s="24">
        <v>46</v>
      </c>
      <c r="G121" s="20">
        <v>80.040000000000006</v>
      </c>
    </row>
    <row r="122" spans="1:7" s="72" customFormat="1" x14ac:dyDescent="0.25">
      <c r="A122" s="21">
        <v>116</v>
      </c>
      <c r="B122" s="16"/>
      <c r="C122" s="17" t="s">
        <v>42</v>
      </c>
      <c r="D122" s="16" t="s">
        <v>233</v>
      </c>
      <c r="E122" s="23">
        <f t="shared" si="2"/>
        <v>1.9100000000000001</v>
      </c>
      <c r="F122" s="24">
        <v>39</v>
      </c>
      <c r="G122" s="20">
        <v>74.490000000000009</v>
      </c>
    </row>
    <row r="123" spans="1:7" s="72" customFormat="1" x14ac:dyDescent="0.25">
      <c r="A123" s="21">
        <v>117</v>
      </c>
      <c r="B123" s="16"/>
      <c r="C123" s="17" t="s">
        <v>518</v>
      </c>
      <c r="D123" s="16" t="s">
        <v>233</v>
      </c>
      <c r="E123" s="23">
        <f t="shared" si="2"/>
        <v>1.2000000000000002</v>
      </c>
      <c r="F123" s="24">
        <v>283</v>
      </c>
      <c r="G123" s="20">
        <v>339.60000000000008</v>
      </c>
    </row>
    <row r="124" spans="1:7" s="72" customFormat="1" x14ac:dyDescent="0.25">
      <c r="A124" s="21">
        <v>118</v>
      </c>
      <c r="B124" s="16"/>
      <c r="C124" s="17" t="s">
        <v>518</v>
      </c>
      <c r="D124" s="16" t="s">
        <v>233</v>
      </c>
      <c r="E124" s="23">
        <f t="shared" si="2"/>
        <v>1.1000000000000001</v>
      </c>
      <c r="F124" s="24">
        <v>77</v>
      </c>
      <c r="G124" s="20">
        <v>84.7</v>
      </c>
    </row>
    <row r="125" spans="1:7" s="72" customFormat="1" x14ac:dyDescent="0.25">
      <c r="A125" s="16">
        <v>119</v>
      </c>
      <c r="B125" s="16"/>
      <c r="C125" s="17" t="s">
        <v>893</v>
      </c>
      <c r="D125" s="16" t="s">
        <v>233</v>
      </c>
      <c r="E125" s="23">
        <f t="shared" si="2"/>
        <v>2.5299999999999998</v>
      </c>
      <c r="F125" s="24">
        <v>10</v>
      </c>
      <c r="G125" s="20">
        <v>25.299999999999997</v>
      </c>
    </row>
    <row r="126" spans="1:7" s="72" customFormat="1" x14ac:dyDescent="0.25">
      <c r="A126" s="21">
        <v>120</v>
      </c>
      <c r="B126" s="16"/>
      <c r="C126" s="17" t="s">
        <v>43</v>
      </c>
      <c r="D126" s="16" t="s">
        <v>233</v>
      </c>
      <c r="E126" s="23">
        <f t="shared" si="2"/>
        <v>2.4199999999999986</v>
      </c>
      <c r="F126" s="24">
        <v>7</v>
      </c>
      <c r="G126" s="20">
        <v>16.939999999999991</v>
      </c>
    </row>
    <row r="127" spans="1:7" s="72" customFormat="1" x14ac:dyDescent="0.25">
      <c r="A127" s="21">
        <v>121</v>
      </c>
      <c r="B127" s="16"/>
      <c r="C127" s="17" t="s">
        <v>43</v>
      </c>
      <c r="D127" s="16" t="s">
        <v>233</v>
      </c>
      <c r="E127" s="23">
        <f t="shared" si="2"/>
        <v>2.8</v>
      </c>
      <c r="F127" s="24">
        <v>30</v>
      </c>
      <c r="G127" s="20">
        <v>84</v>
      </c>
    </row>
    <row r="128" spans="1:7" s="72" customFormat="1" x14ac:dyDescent="0.25">
      <c r="A128" s="21">
        <v>122</v>
      </c>
      <c r="B128" s="16"/>
      <c r="C128" s="17" t="s">
        <v>489</v>
      </c>
      <c r="D128" s="16" t="s">
        <v>233</v>
      </c>
      <c r="E128" s="23">
        <f t="shared" si="2"/>
        <v>1.599999999999999</v>
      </c>
      <c r="F128" s="24">
        <v>33</v>
      </c>
      <c r="G128" s="20">
        <v>52.799999999999969</v>
      </c>
    </row>
    <row r="129" spans="1:7" s="72" customFormat="1" x14ac:dyDescent="0.25">
      <c r="A129" s="16">
        <v>123</v>
      </c>
      <c r="B129" s="16"/>
      <c r="C129" s="17" t="s">
        <v>489</v>
      </c>
      <c r="D129" s="16" t="s">
        <v>233</v>
      </c>
      <c r="E129" s="23">
        <f t="shared" si="2"/>
        <v>1.28</v>
      </c>
      <c r="F129" s="24">
        <v>80</v>
      </c>
      <c r="G129" s="20">
        <v>102.4</v>
      </c>
    </row>
    <row r="130" spans="1:7" ht="16.5" thickBot="1" x14ac:dyDescent="0.3">
      <c r="A130" s="102"/>
      <c r="B130" s="102"/>
      <c r="C130" s="48"/>
      <c r="D130" s="49"/>
      <c r="E130" s="69"/>
      <c r="F130" s="140">
        <f>SUM(F7:F129)</f>
        <v>15503</v>
      </c>
      <c r="G130" s="64">
        <f>SUM(G7:G129)</f>
        <v>12985.715024768106</v>
      </c>
    </row>
    <row r="134" spans="1:7" x14ac:dyDescent="0.25">
      <c r="D134" s="52"/>
    </row>
    <row r="137" spans="1:7" x14ac:dyDescent="0.25">
      <c r="B137" s="52"/>
      <c r="C137" s="52"/>
      <c r="D137" s="52"/>
    </row>
    <row r="138" spans="1:7" x14ac:dyDescent="0.25">
      <c r="B138" s="52"/>
      <c r="C138" s="52"/>
      <c r="D138" s="52"/>
    </row>
    <row r="139" spans="1:7" x14ac:dyDescent="0.25">
      <c r="B139" s="52"/>
      <c r="C139" s="52"/>
      <c r="D139" s="52"/>
    </row>
    <row r="140" spans="1:7" x14ac:dyDescent="0.25">
      <c r="B140" s="52"/>
      <c r="C140" s="52"/>
      <c r="D140" s="52"/>
    </row>
    <row r="141" spans="1:7" x14ac:dyDescent="0.25">
      <c r="B141" s="52"/>
      <c r="C141" s="52"/>
      <c r="D141" s="52"/>
    </row>
    <row r="142" spans="1:7" x14ac:dyDescent="0.25">
      <c r="B142" s="52"/>
      <c r="C142" s="52"/>
      <c r="D142" s="52"/>
    </row>
    <row r="143" spans="1:7" x14ac:dyDescent="0.25">
      <c r="B143" s="52"/>
      <c r="C143" s="52"/>
      <c r="D143" s="52"/>
    </row>
    <row r="144" spans="1:7" x14ac:dyDescent="0.25">
      <c r="B144" s="52"/>
      <c r="C144" s="52"/>
      <c r="D144" s="52"/>
    </row>
    <row r="145" spans="2:4" x14ac:dyDescent="0.25">
      <c r="B145" s="52"/>
      <c r="C145" s="52"/>
      <c r="D145" s="52"/>
    </row>
    <row r="146" spans="2:4" x14ac:dyDescent="0.25">
      <c r="B146" s="52"/>
      <c r="C146" s="52"/>
      <c r="D146" s="52"/>
    </row>
    <row r="147" spans="2:4" x14ac:dyDescent="0.25">
      <c r="B147" s="52"/>
      <c r="C147" s="52"/>
      <c r="D147" s="52"/>
    </row>
    <row r="148" spans="2:4" x14ac:dyDescent="0.25">
      <c r="B148" s="52"/>
      <c r="C148" s="52"/>
      <c r="D148" s="52"/>
    </row>
    <row r="149" spans="2:4" x14ac:dyDescent="0.25">
      <c r="B149" s="52"/>
      <c r="C149" s="52"/>
      <c r="D149" s="52"/>
    </row>
    <row r="150" spans="2:4" x14ac:dyDescent="0.25">
      <c r="B150" s="52"/>
      <c r="C150" s="52"/>
      <c r="D150" s="52"/>
    </row>
    <row r="151" spans="2:4" x14ac:dyDescent="0.25">
      <c r="B151" s="52"/>
      <c r="C151" s="52"/>
      <c r="D151" s="52"/>
    </row>
    <row r="152" spans="2:4" x14ac:dyDescent="0.25">
      <c r="B152" s="52"/>
      <c r="C152" s="52"/>
      <c r="D152" s="52"/>
    </row>
    <row r="153" spans="2:4" x14ac:dyDescent="0.25">
      <c r="B153" s="52"/>
      <c r="C153" s="52"/>
      <c r="D153" s="52"/>
    </row>
    <row r="154" spans="2:4" x14ac:dyDescent="0.25">
      <c r="B154" s="52"/>
      <c r="C154" s="52"/>
      <c r="D154" s="52"/>
    </row>
    <row r="155" spans="2:4" x14ac:dyDescent="0.25">
      <c r="B155" s="52"/>
      <c r="C155" s="52"/>
      <c r="D155" s="52"/>
    </row>
    <row r="156" spans="2:4" x14ac:dyDescent="0.25">
      <c r="B156" s="52"/>
      <c r="C156" s="52"/>
      <c r="D156" s="52"/>
    </row>
    <row r="157" spans="2:4" x14ac:dyDescent="0.25">
      <c r="B157" s="52"/>
      <c r="C157" s="52"/>
      <c r="D157" s="52"/>
    </row>
    <row r="158" spans="2:4" x14ac:dyDescent="0.25">
      <c r="B158" s="52"/>
      <c r="C158" s="52"/>
      <c r="D158" s="52"/>
    </row>
    <row r="159" spans="2:4" x14ac:dyDescent="0.25">
      <c r="B159" s="52"/>
      <c r="C159" s="52"/>
      <c r="D159" s="52"/>
    </row>
    <row r="160" spans="2:4" x14ac:dyDescent="0.25">
      <c r="B160" s="52"/>
      <c r="C160" s="52"/>
      <c r="D160" s="52"/>
    </row>
    <row r="161" spans="2:4" x14ac:dyDescent="0.25">
      <c r="B161" s="52"/>
      <c r="C161" s="52"/>
      <c r="D161" s="52"/>
    </row>
    <row r="162" spans="2:4" x14ac:dyDescent="0.25">
      <c r="B162" s="52"/>
      <c r="C162" s="52"/>
      <c r="D162" s="52"/>
    </row>
    <row r="163" spans="2:4" x14ac:dyDescent="0.25">
      <c r="B163" s="52"/>
      <c r="C163" s="52"/>
      <c r="D163" s="52"/>
    </row>
    <row r="164" spans="2:4" x14ac:dyDescent="0.25">
      <c r="B164" s="52"/>
      <c r="C164" s="52"/>
      <c r="D164" s="52"/>
    </row>
    <row r="165" spans="2:4" x14ac:dyDescent="0.25">
      <c r="B165" s="52"/>
      <c r="C165" s="52"/>
      <c r="D165" s="52"/>
    </row>
    <row r="166" spans="2:4" x14ac:dyDescent="0.25">
      <c r="B166" s="52"/>
      <c r="C166" s="52"/>
      <c r="D166" s="52"/>
    </row>
    <row r="167" spans="2:4" x14ac:dyDescent="0.25">
      <c r="B167" s="52"/>
      <c r="C167" s="52"/>
      <c r="D167" s="52"/>
    </row>
    <row r="168" spans="2:4" x14ac:dyDescent="0.25">
      <c r="B168" s="52"/>
      <c r="C168" s="52"/>
      <c r="D168" s="52"/>
    </row>
    <row r="169" spans="2:4" x14ac:dyDescent="0.25">
      <c r="B169" s="52"/>
      <c r="C169" s="52"/>
      <c r="D169" s="52"/>
    </row>
    <row r="170" spans="2:4" x14ac:dyDescent="0.25">
      <c r="B170" s="52"/>
      <c r="C170" s="52"/>
      <c r="D170" s="52"/>
    </row>
    <row r="171" spans="2:4" x14ac:dyDescent="0.25">
      <c r="B171" s="52"/>
      <c r="C171" s="52"/>
      <c r="D171" s="52"/>
    </row>
    <row r="172" spans="2:4" x14ac:dyDescent="0.25">
      <c r="B172" s="52"/>
      <c r="C172" s="52"/>
      <c r="D172" s="52"/>
    </row>
    <row r="173" spans="2:4" x14ac:dyDescent="0.25">
      <c r="B173" s="52"/>
      <c r="C173" s="52"/>
      <c r="D173" s="52"/>
    </row>
    <row r="174" spans="2:4" x14ac:dyDescent="0.25">
      <c r="B174" s="52"/>
      <c r="C174" s="52"/>
      <c r="D174" s="52"/>
    </row>
    <row r="175" spans="2:4" x14ac:dyDescent="0.25">
      <c r="B175" s="52"/>
      <c r="C175" s="52"/>
      <c r="D175" s="52"/>
    </row>
    <row r="176" spans="2:4" x14ac:dyDescent="0.25">
      <c r="B176" s="52"/>
      <c r="C176" s="52"/>
      <c r="D176" s="52"/>
    </row>
    <row r="177" spans="2:4" x14ac:dyDescent="0.25">
      <c r="B177" s="52"/>
      <c r="C177" s="52"/>
      <c r="D177" s="52"/>
    </row>
    <row r="178" spans="2:4" x14ac:dyDescent="0.25">
      <c r="B178" s="52"/>
      <c r="C178" s="52"/>
      <c r="D178" s="52"/>
    </row>
    <row r="179" spans="2:4" x14ac:dyDescent="0.25">
      <c r="B179" s="52"/>
      <c r="C179" s="52"/>
      <c r="D179" s="52"/>
    </row>
    <row r="180" spans="2:4" x14ac:dyDescent="0.25">
      <c r="B180" s="52"/>
      <c r="C180" s="52"/>
      <c r="D180" s="52"/>
    </row>
    <row r="181" spans="2:4" x14ac:dyDescent="0.25">
      <c r="B181" s="52"/>
      <c r="C181" s="52"/>
      <c r="D181" s="52"/>
    </row>
    <row r="182" spans="2:4" x14ac:dyDescent="0.25">
      <c r="B182" s="52"/>
      <c r="C182" s="52"/>
      <c r="D182" s="52"/>
    </row>
    <row r="183" spans="2:4" x14ac:dyDescent="0.25">
      <c r="B183" s="52"/>
      <c r="C183" s="52"/>
      <c r="D183" s="52"/>
    </row>
    <row r="184" spans="2:4" x14ac:dyDescent="0.25">
      <c r="B184" s="52"/>
      <c r="C184" s="52"/>
      <c r="D184" s="52"/>
    </row>
    <row r="185" spans="2:4" x14ac:dyDescent="0.25">
      <c r="B185" s="52"/>
      <c r="C185" s="52"/>
      <c r="D185" s="52"/>
    </row>
    <row r="186" spans="2:4" x14ac:dyDescent="0.25">
      <c r="B186" s="52"/>
      <c r="C186" s="52"/>
      <c r="D186" s="52"/>
    </row>
    <row r="187" spans="2:4" x14ac:dyDescent="0.25">
      <c r="B187" s="52"/>
      <c r="C187" s="52"/>
      <c r="D187" s="52"/>
    </row>
    <row r="188" spans="2:4" x14ac:dyDescent="0.25">
      <c r="B188" s="52"/>
      <c r="C188" s="52"/>
      <c r="D188" s="52"/>
    </row>
    <row r="189" spans="2:4" x14ac:dyDescent="0.25">
      <c r="B189" s="52"/>
      <c r="C189" s="52"/>
      <c r="D189" s="52"/>
    </row>
    <row r="190" spans="2:4" x14ac:dyDescent="0.25">
      <c r="B190" s="52"/>
      <c r="C190" s="52"/>
      <c r="D190" s="52"/>
    </row>
    <row r="191" spans="2:4" x14ac:dyDescent="0.25">
      <c r="B191" s="52"/>
      <c r="C191" s="52"/>
      <c r="D191" s="52"/>
    </row>
    <row r="192" spans="2:4" x14ac:dyDescent="0.25">
      <c r="B192" s="52"/>
      <c r="C192" s="52"/>
      <c r="D192" s="52"/>
    </row>
    <row r="193" spans="2:4" x14ac:dyDescent="0.25">
      <c r="B193" s="52"/>
      <c r="C193" s="52"/>
      <c r="D193" s="52"/>
    </row>
    <row r="194" spans="2:4" x14ac:dyDescent="0.25">
      <c r="B194" s="52"/>
      <c r="C194" s="52"/>
      <c r="D194" s="52"/>
    </row>
    <row r="195" spans="2:4" x14ac:dyDescent="0.25">
      <c r="B195" s="52"/>
      <c r="C195" s="52"/>
      <c r="D195" s="52"/>
    </row>
    <row r="196" spans="2:4" x14ac:dyDescent="0.25">
      <c r="B196" s="52"/>
      <c r="C196" s="52"/>
      <c r="D196" s="52"/>
    </row>
    <row r="197" spans="2:4" x14ac:dyDescent="0.25">
      <c r="B197" s="52"/>
      <c r="C197" s="52"/>
      <c r="D197" s="52"/>
    </row>
    <row r="198" spans="2:4" x14ac:dyDescent="0.25">
      <c r="B198" s="52"/>
      <c r="C198" s="52"/>
      <c r="D198" s="52"/>
    </row>
    <row r="199" spans="2:4" x14ac:dyDescent="0.25">
      <c r="B199" s="52"/>
      <c r="C199" s="52"/>
      <c r="D199" s="52"/>
    </row>
    <row r="200" spans="2:4" x14ac:dyDescent="0.25">
      <c r="B200" s="52"/>
      <c r="C200" s="52"/>
      <c r="D200" s="52"/>
    </row>
    <row r="201" spans="2:4" x14ac:dyDescent="0.25">
      <c r="B201" s="52"/>
      <c r="C201" s="52"/>
      <c r="D201" s="52"/>
    </row>
    <row r="202" spans="2:4" x14ac:dyDescent="0.25">
      <c r="B202" s="52"/>
      <c r="C202" s="52"/>
      <c r="D202" s="52"/>
    </row>
    <row r="203" spans="2:4" x14ac:dyDescent="0.25">
      <c r="B203" s="52"/>
      <c r="C203" s="52"/>
      <c r="D203" s="52"/>
    </row>
    <row r="204" spans="2:4" x14ac:dyDescent="0.25">
      <c r="B204" s="52"/>
      <c r="C204" s="52"/>
      <c r="D204" s="52"/>
    </row>
    <row r="205" spans="2:4" x14ac:dyDescent="0.25">
      <c r="B205" s="52"/>
      <c r="C205" s="52"/>
      <c r="D205" s="52"/>
    </row>
    <row r="206" spans="2:4" x14ac:dyDescent="0.25">
      <c r="B206" s="52"/>
      <c r="C206" s="52"/>
      <c r="D206" s="52"/>
    </row>
    <row r="207" spans="2:4" x14ac:dyDescent="0.25">
      <c r="B207" s="52"/>
      <c r="C207" s="52"/>
      <c r="D207" s="52"/>
    </row>
    <row r="208" spans="2:4" x14ac:dyDescent="0.25">
      <c r="B208" s="52"/>
      <c r="C208" s="52"/>
      <c r="D208" s="52"/>
    </row>
    <row r="209" spans="2:4" x14ac:dyDescent="0.25">
      <c r="B209" s="52"/>
      <c r="C209" s="52"/>
      <c r="D209" s="52"/>
    </row>
    <row r="210" spans="2:4" x14ac:dyDescent="0.25">
      <c r="B210" s="52"/>
      <c r="C210" s="52"/>
      <c r="D210" s="52"/>
    </row>
    <row r="211" spans="2:4" x14ac:dyDescent="0.25">
      <c r="B211" s="52"/>
      <c r="C211" s="52"/>
      <c r="D211" s="52"/>
    </row>
    <row r="212" spans="2:4" x14ac:dyDescent="0.25">
      <c r="B212" s="52"/>
      <c r="C212" s="52"/>
      <c r="D212" s="52"/>
    </row>
    <row r="213" spans="2:4" x14ac:dyDescent="0.25">
      <c r="B213" s="52"/>
      <c r="C213" s="52"/>
      <c r="D213" s="52"/>
    </row>
    <row r="214" spans="2:4" x14ac:dyDescent="0.25">
      <c r="B214" s="52"/>
      <c r="C214" s="52"/>
      <c r="D214" s="52"/>
    </row>
    <row r="215" spans="2:4" x14ac:dyDescent="0.25">
      <c r="B215" s="52"/>
      <c r="C215" s="52"/>
      <c r="D215" s="52"/>
    </row>
    <row r="216" spans="2:4" x14ac:dyDescent="0.25">
      <c r="B216" s="52"/>
      <c r="C216" s="52"/>
      <c r="D216" s="52"/>
    </row>
    <row r="217" spans="2:4" x14ac:dyDescent="0.25">
      <c r="B217" s="52"/>
      <c r="C217" s="52"/>
      <c r="D217" s="52"/>
    </row>
    <row r="218" spans="2:4" x14ac:dyDescent="0.25">
      <c r="B218" s="52"/>
      <c r="C218" s="52"/>
      <c r="D218" s="52"/>
    </row>
    <row r="219" spans="2:4" x14ac:dyDescent="0.25">
      <c r="B219" s="52"/>
      <c r="C219" s="52"/>
      <c r="D219" s="52"/>
    </row>
    <row r="220" spans="2:4" x14ac:dyDescent="0.25">
      <c r="B220" s="52"/>
      <c r="C220" s="52"/>
      <c r="D220" s="52"/>
    </row>
    <row r="221" spans="2:4" x14ac:dyDescent="0.25">
      <c r="B221" s="52"/>
      <c r="C221" s="52"/>
      <c r="D221" s="52"/>
    </row>
    <row r="222" spans="2:4" x14ac:dyDescent="0.25">
      <c r="B222" s="52"/>
      <c r="C222" s="52"/>
      <c r="D222" s="52"/>
    </row>
    <row r="223" spans="2:4" x14ac:dyDescent="0.25">
      <c r="B223" s="52"/>
      <c r="C223" s="52"/>
      <c r="D223" s="52"/>
    </row>
    <row r="224" spans="2:4" x14ac:dyDescent="0.25">
      <c r="B224" s="52"/>
      <c r="C224" s="52"/>
      <c r="D224" s="52"/>
    </row>
    <row r="225" spans="2:4" x14ac:dyDescent="0.25">
      <c r="B225" s="52"/>
      <c r="C225" s="52"/>
      <c r="D225" s="52"/>
    </row>
    <row r="226" spans="2:4" x14ac:dyDescent="0.25">
      <c r="B226" s="52"/>
      <c r="C226" s="52"/>
      <c r="D226" s="52"/>
    </row>
    <row r="227" spans="2:4" x14ac:dyDescent="0.25">
      <c r="B227" s="52"/>
      <c r="C227" s="52"/>
      <c r="D227" s="52"/>
    </row>
    <row r="228" spans="2:4" x14ac:dyDescent="0.25">
      <c r="B228" s="52"/>
      <c r="C228" s="52"/>
      <c r="D228" s="52"/>
    </row>
    <row r="229" spans="2:4" x14ac:dyDescent="0.25">
      <c r="B229" s="52"/>
      <c r="C229" s="52"/>
      <c r="D229" s="52"/>
    </row>
    <row r="230" spans="2:4" x14ac:dyDescent="0.25">
      <c r="B230" s="52"/>
      <c r="C230" s="52"/>
      <c r="D230" s="52"/>
    </row>
    <row r="231" spans="2:4" x14ac:dyDescent="0.25">
      <c r="B231" s="52"/>
      <c r="C231" s="52"/>
      <c r="D231" s="52"/>
    </row>
  </sheetData>
  <sortState ref="C7:CK144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"/>
  <sheetViews>
    <sheetView topLeftCell="A109" zoomScale="75" zoomScaleNormal="75" workbookViewId="0">
      <selection activeCell="I144" sqref="I144"/>
    </sheetView>
  </sheetViews>
  <sheetFormatPr defaultColWidth="9.140625" defaultRowHeight="15.75" x14ac:dyDescent="0.25"/>
  <cols>
    <col min="1" max="1" width="5.42578125" style="58" customWidth="1"/>
    <col min="2" max="2" width="8.28515625" style="15" customWidth="1"/>
    <col min="3" max="3" width="34.28515625" style="15" customWidth="1"/>
    <col min="4" max="4" width="9.28515625" style="15" customWidth="1"/>
    <col min="5" max="5" width="11.28515625" style="15" customWidth="1"/>
    <col min="6" max="7" width="9.85546875" style="51" customWidth="1"/>
    <col min="8" max="16384" width="9.140625" style="15"/>
  </cols>
  <sheetData>
    <row r="1" spans="1:7" ht="16.5" thickBot="1" x14ac:dyDescent="0.3">
      <c r="C1" s="73" t="s">
        <v>263</v>
      </c>
    </row>
    <row r="2" spans="1:7" ht="16.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6.5" customHeight="1" thickBot="1" x14ac:dyDescent="0.3">
      <c r="A3" s="183"/>
      <c r="B3" s="186"/>
      <c r="C3" s="186"/>
      <c r="D3" s="189"/>
      <c r="E3" s="189"/>
      <c r="F3" s="176"/>
      <c r="G3" s="176"/>
    </row>
    <row r="4" spans="1:7" ht="1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7" ht="15.7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7" ht="16.5" customHeight="1" thickBot="1" x14ac:dyDescent="0.3">
      <c r="A6" s="62"/>
      <c r="B6" s="180" t="s">
        <v>797</v>
      </c>
      <c r="C6" s="181"/>
      <c r="D6" s="105"/>
      <c r="E6" s="105"/>
      <c r="F6" s="191"/>
      <c r="G6" s="191"/>
    </row>
    <row r="7" spans="1:7" x14ac:dyDescent="0.25">
      <c r="A7" s="21">
        <v>1</v>
      </c>
      <c r="B7" s="29"/>
      <c r="C7" s="39" t="s">
        <v>220</v>
      </c>
      <c r="D7" s="16" t="s">
        <v>233</v>
      </c>
      <c r="E7" s="23">
        <f t="shared" ref="E7:E107" si="0">G7/F7</f>
        <v>189.99999999999997</v>
      </c>
      <c r="F7" s="25">
        <v>0.60000000000000009</v>
      </c>
      <c r="G7" s="25">
        <v>114</v>
      </c>
    </row>
    <row r="8" spans="1:7" x14ac:dyDescent="0.25">
      <c r="A8" s="21">
        <v>2</v>
      </c>
      <c r="B8" s="29"/>
      <c r="C8" s="17" t="s">
        <v>266</v>
      </c>
      <c r="D8" s="16" t="s">
        <v>234</v>
      </c>
      <c r="E8" s="23">
        <f t="shared" si="0"/>
        <v>2.0413124999999996</v>
      </c>
      <c r="F8" s="25">
        <v>16</v>
      </c>
      <c r="G8" s="25">
        <v>32.660999999999994</v>
      </c>
    </row>
    <row r="9" spans="1:7" x14ac:dyDescent="0.25">
      <c r="A9" s="21">
        <v>3</v>
      </c>
      <c r="B9" s="22"/>
      <c r="C9" s="39" t="s">
        <v>365</v>
      </c>
      <c r="D9" s="16" t="s">
        <v>234</v>
      </c>
      <c r="E9" s="23">
        <f t="shared" si="0"/>
        <v>4.0990000000000002</v>
      </c>
      <c r="F9" s="25">
        <v>9</v>
      </c>
      <c r="G9" s="25">
        <v>36.891000000000005</v>
      </c>
    </row>
    <row r="10" spans="1:7" x14ac:dyDescent="0.25">
      <c r="A10" s="16">
        <v>4</v>
      </c>
      <c r="B10" s="22"/>
      <c r="C10" s="17" t="s">
        <v>226</v>
      </c>
      <c r="D10" s="30" t="s">
        <v>233</v>
      </c>
      <c r="E10" s="23">
        <f t="shared" si="0"/>
        <v>50.4</v>
      </c>
      <c r="F10" s="25">
        <v>1</v>
      </c>
      <c r="G10" s="25">
        <v>50.4</v>
      </c>
    </row>
    <row r="11" spans="1:7" x14ac:dyDescent="0.25">
      <c r="A11" s="21">
        <v>5</v>
      </c>
      <c r="B11" s="22"/>
      <c r="C11" s="39" t="s">
        <v>267</v>
      </c>
      <c r="D11" s="16" t="s">
        <v>233</v>
      </c>
      <c r="E11" s="23">
        <f t="shared" si="0"/>
        <v>1.0272000000000003</v>
      </c>
      <c r="F11" s="25">
        <v>20</v>
      </c>
      <c r="G11" s="25">
        <v>20.544000000000008</v>
      </c>
    </row>
    <row r="12" spans="1:7" x14ac:dyDescent="0.25">
      <c r="A12" s="21">
        <v>6</v>
      </c>
      <c r="B12" s="22"/>
      <c r="C12" s="39" t="s">
        <v>687</v>
      </c>
      <c r="D12" s="16" t="s">
        <v>233</v>
      </c>
      <c r="E12" s="23">
        <f t="shared" si="0"/>
        <v>18.709999999999994</v>
      </c>
      <c r="F12" s="25">
        <v>4</v>
      </c>
      <c r="G12" s="25">
        <v>74.839999999999975</v>
      </c>
    </row>
    <row r="13" spans="1:7" x14ac:dyDescent="0.25">
      <c r="A13" s="16">
        <v>7</v>
      </c>
      <c r="B13" s="22"/>
      <c r="C13" s="39" t="s">
        <v>18</v>
      </c>
      <c r="D13" s="16" t="s">
        <v>240</v>
      </c>
      <c r="E13" s="23">
        <f t="shared" si="0"/>
        <v>0.10800000000000001</v>
      </c>
      <c r="F13" s="25">
        <v>15</v>
      </c>
      <c r="G13" s="25">
        <v>1.62</v>
      </c>
    </row>
    <row r="14" spans="1:7" x14ac:dyDescent="0.25">
      <c r="A14" s="21">
        <v>8</v>
      </c>
      <c r="B14" s="22"/>
      <c r="C14" s="39" t="s">
        <v>51</v>
      </c>
      <c r="D14" s="16" t="s">
        <v>234</v>
      </c>
      <c r="E14" s="23">
        <f t="shared" si="0"/>
        <v>3.589999999999991</v>
      </c>
      <c r="F14" s="25">
        <v>2</v>
      </c>
      <c r="G14" s="25">
        <v>7.179999999999982</v>
      </c>
    </row>
    <row r="15" spans="1:7" x14ac:dyDescent="0.25">
      <c r="A15" s="21">
        <v>9</v>
      </c>
      <c r="B15" s="22"/>
      <c r="C15" s="39" t="s">
        <v>544</v>
      </c>
      <c r="D15" s="16" t="s">
        <v>234</v>
      </c>
      <c r="E15" s="23">
        <f t="shared" si="0"/>
        <v>3.9670000000000001</v>
      </c>
      <c r="F15" s="25">
        <v>10</v>
      </c>
      <c r="G15" s="25">
        <v>39.67</v>
      </c>
    </row>
    <row r="16" spans="1:7" x14ac:dyDescent="0.25">
      <c r="A16" s="16">
        <v>10</v>
      </c>
      <c r="B16" s="22"/>
      <c r="C16" s="39" t="s">
        <v>373</v>
      </c>
      <c r="D16" s="16" t="s">
        <v>235</v>
      </c>
      <c r="E16" s="23">
        <f t="shared" si="0"/>
        <v>10.63</v>
      </c>
      <c r="F16" s="25">
        <v>1</v>
      </c>
      <c r="G16" s="25">
        <v>10.63</v>
      </c>
    </row>
    <row r="17" spans="1:7" x14ac:dyDescent="0.25">
      <c r="A17" s="21">
        <v>11</v>
      </c>
      <c r="B17" s="22"/>
      <c r="C17" s="17" t="s">
        <v>169</v>
      </c>
      <c r="D17" s="16" t="s">
        <v>233</v>
      </c>
      <c r="E17" s="23">
        <f t="shared" si="0"/>
        <v>0.82199999999999984</v>
      </c>
      <c r="F17" s="25">
        <v>100</v>
      </c>
      <c r="G17" s="25">
        <v>82.199999999999989</v>
      </c>
    </row>
    <row r="18" spans="1:7" x14ac:dyDescent="0.25">
      <c r="A18" s="21">
        <v>12</v>
      </c>
      <c r="B18" s="22"/>
      <c r="C18" s="39" t="s">
        <v>543</v>
      </c>
      <c r="D18" s="16" t="s">
        <v>233</v>
      </c>
      <c r="E18" s="23">
        <f t="shared" si="0"/>
        <v>92</v>
      </c>
      <c r="F18" s="25">
        <v>1</v>
      </c>
      <c r="G18" s="25">
        <v>92</v>
      </c>
    </row>
    <row r="19" spans="1:7" x14ac:dyDescent="0.25">
      <c r="A19" s="16">
        <v>13</v>
      </c>
      <c r="B19" s="22"/>
      <c r="C19" s="39" t="s">
        <v>270</v>
      </c>
      <c r="D19" s="16" t="s">
        <v>234</v>
      </c>
      <c r="E19" s="23">
        <f t="shared" si="0"/>
        <v>1.3120000000000001</v>
      </c>
      <c r="F19" s="25">
        <v>5</v>
      </c>
      <c r="G19" s="25">
        <v>6.5600000000000005</v>
      </c>
    </row>
    <row r="20" spans="1:7" x14ac:dyDescent="0.25">
      <c r="A20" s="21">
        <v>14</v>
      </c>
      <c r="B20" s="22"/>
      <c r="C20" s="17" t="s">
        <v>22</v>
      </c>
      <c r="D20" s="16" t="s">
        <v>234</v>
      </c>
      <c r="E20" s="23">
        <f t="shared" si="0"/>
        <v>2.4750000000000001</v>
      </c>
      <c r="F20" s="25">
        <v>18</v>
      </c>
      <c r="G20" s="25">
        <v>44.550000000000004</v>
      </c>
    </row>
    <row r="21" spans="1:7" x14ac:dyDescent="0.25">
      <c r="A21" s="21">
        <v>15</v>
      </c>
      <c r="B21" s="22"/>
      <c r="C21" s="17" t="s">
        <v>125</v>
      </c>
      <c r="D21" s="16" t="s">
        <v>247</v>
      </c>
      <c r="E21" s="23">
        <f t="shared" si="0"/>
        <v>0.77049999999999996</v>
      </c>
      <c r="F21" s="25">
        <v>20</v>
      </c>
      <c r="G21" s="25">
        <v>15.41</v>
      </c>
    </row>
    <row r="22" spans="1:7" x14ac:dyDescent="0.25">
      <c r="A22" s="16">
        <v>16</v>
      </c>
      <c r="B22" s="22"/>
      <c r="C22" s="17" t="s">
        <v>546</v>
      </c>
      <c r="D22" s="16" t="s">
        <v>234</v>
      </c>
      <c r="E22" s="23">
        <f t="shared" si="0"/>
        <v>3.14</v>
      </c>
      <c r="F22" s="25">
        <v>20</v>
      </c>
      <c r="G22" s="25">
        <v>62.800000000000004</v>
      </c>
    </row>
    <row r="23" spans="1:7" x14ac:dyDescent="0.25">
      <c r="A23" s="21">
        <v>17</v>
      </c>
      <c r="B23" s="22"/>
      <c r="C23" s="17" t="s">
        <v>768</v>
      </c>
      <c r="D23" s="16" t="s">
        <v>234</v>
      </c>
      <c r="E23" s="23">
        <f t="shared" si="0"/>
        <v>1.863</v>
      </c>
      <c r="F23" s="25">
        <v>13</v>
      </c>
      <c r="G23" s="25">
        <v>24.219000000000001</v>
      </c>
    </row>
    <row r="24" spans="1:7" x14ac:dyDescent="0.25">
      <c r="A24" s="21">
        <v>18</v>
      </c>
      <c r="B24" s="22"/>
      <c r="C24" s="17" t="s">
        <v>45</v>
      </c>
      <c r="D24" s="16" t="s">
        <v>234</v>
      </c>
      <c r="E24" s="23">
        <f t="shared" si="0"/>
        <v>1.897898936170213</v>
      </c>
      <c r="F24" s="25">
        <v>16</v>
      </c>
      <c r="G24" s="25">
        <v>30.366382978723408</v>
      </c>
    </row>
    <row r="25" spans="1:7" x14ac:dyDescent="0.25">
      <c r="A25" s="16">
        <v>19</v>
      </c>
      <c r="B25" s="22"/>
      <c r="C25" s="17" t="s">
        <v>45</v>
      </c>
      <c r="D25" s="16" t="s">
        <v>234</v>
      </c>
      <c r="E25" s="23">
        <f t="shared" si="0"/>
        <v>1.8980000000000001</v>
      </c>
      <c r="F25" s="25">
        <v>20</v>
      </c>
      <c r="G25" s="25">
        <v>37.96</v>
      </c>
    </row>
    <row r="26" spans="1:7" x14ac:dyDescent="0.25">
      <c r="A26" s="21">
        <v>20</v>
      </c>
      <c r="B26" s="22"/>
      <c r="C26" s="17" t="s">
        <v>992</v>
      </c>
      <c r="D26" s="16" t="s">
        <v>249</v>
      </c>
      <c r="E26" s="23">
        <f t="shared" si="0"/>
        <v>139.19999999999999</v>
      </c>
      <c r="F26" s="25">
        <v>0.9</v>
      </c>
      <c r="G26" s="25">
        <v>125.27999999999999</v>
      </c>
    </row>
    <row r="27" spans="1:7" x14ac:dyDescent="0.25">
      <c r="A27" s="21">
        <v>21</v>
      </c>
      <c r="B27" s="22"/>
      <c r="C27" s="17" t="s">
        <v>769</v>
      </c>
      <c r="D27" s="16" t="s">
        <v>234</v>
      </c>
      <c r="E27" s="23">
        <f t="shared" si="0"/>
        <v>2.012</v>
      </c>
      <c r="F27" s="25">
        <v>29</v>
      </c>
      <c r="G27" s="25">
        <v>58.347999999999999</v>
      </c>
    </row>
    <row r="28" spans="1:7" x14ac:dyDescent="0.25">
      <c r="A28" s="16">
        <v>22</v>
      </c>
      <c r="B28" s="22"/>
      <c r="C28" s="17" t="s">
        <v>74</v>
      </c>
      <c r="D28" s="16" t="s">
        <v>234</v>
      </c>
      <c r="E28" s="23">
        <f t="shared" si="0"/>
        <v>2.1799999999999997</v>
      </c>
      <c r="F28" s="25">
        <v>2</v>
      </c>
      <c r="G28" s="25">
        <v>4.3599999999999994</v>
      </c>
    </row>
    <row r="29" spans="1:7" x14ac:dyDescent="0.25">
      <c r="A29" s="21">
        <v>23</v>
      </c>
      <c r="B29" s="22"/>
      <c r="C29" s="17" t="s">
        <v>12</v>
      </c>
      <c r="D29" s="16" t="s">
        <v>233</v>
      </c>
      <c r="E29" s="23">
        <f t="shared" si="0"/>
        <v>19.8</v>
      </c>
      <c r="F29" s="25">
        <v>3</v>
      </c>
      <c r="G29" s="25">
        <v>59.4</v>
      </c>
    </row>
    <row r="30" spans="1:7" x14ac:dyDescent="0.25">
      <c r="A30" s="21">
        <v>24</v>
      </c>
      <c r="B30" s="22"/>
      <c r="C30" s="17" t="s">
        <v>17</v>
      </c>
      <c r="D30" s="16" t="s">
        <v>233</v>
      </c>
      <c r="E30" s="23">
        <f t="shared" si="0"/>
        <v>10</v>
      </c>
      <c r="F30" s="25">
        <v>2</v>
      </c>
      <c r="G30" s="25">
        <v>20</v>
      </c>
    </row>
    <row r="31" spans="1:7" x14ac:dyDescent="0.25">
      <c r="A31" s="16">
        <v>25</v>
      </c>
      <c r="B31" s="22"/>
      <c r="C31" s="17" t="s">
        <v>15</v>
      </c>
      <c r="D31" s="16" t="s">
        <v>233</v>
      </c>
      <c r="E31" s="23">
        <f t="shared" si="0"/>
        <v>11.6</v>
      </c>
      <c r="F31" s="25">
        <v>2</v>
      </c>
      <c r="G31" s="25">
        <v>23.2</v>
      </c>
    </row>
    <row r="32" spans="1:7" x14ac:dyDescent="0.25">
      <c r="A32" s="21">
        <v>26</v>
      </c>
      <c r="B32" s="22"/>
      <c r="C32" s="17" t="s">
        <v>14</v>
      </c>
      <c r="D32" s="16" t="s">
        <v>233</v>
      </c>
      <c r="E32" s="23">
        <f t="shared" si="0"/>
        <v>26.8</v>
      </c>
      <c r="F32" s="25">
        <v>3</v>
      </c>
      <c r="G32" s="25">
        <v>80.400000000000006</v>
      </c>
    </row>
    <row r="33" spans="1:7" x14ac:dyDescent="0.25">
      <c r="A33" s="21">
        <v>27</v>
      </c>
      <c r="B33" s="22"/>
      <c r="C33" s="17" t="s">
        <v>993</v>
      </c>
      <c r="D33" s="16" t="s">
        <v>237</v>
      </c>
      <c r="E33" s="23">
        <f t="shared" si="0"/>
        <v>2.544</v>
      </c>
      <c r="F33" s="25">
        <v>100</v>
      </c>
      <c r="G33" s="25">
        <v>254.4</v>
      </c>
    </row>
    <row r="34" spans="1:7" x14ac:dyDescent="0.25">
      <c r="A34" s="16">
        <v>28</v>
      </c>
      <c r="B34" s="22"/>
      <c r="C34" s="17" t="s">
        <v>994</v>
      </c>
      <c r="D34" s="16" t="s">
        <v>237</v>
      </c>
      <c r="E34" s="23">
        <f t="shared" si="0"/>
        <v>1.85</v>
      </c>
      <c r="F34" s="25">
        <v>100</v>
      </c>
      <c r="G34" s="25">
        <v>185</v>
      </c>
    </row>
    <row r="35" spans="1:7" x14ac:dyDescent="0.25">
      <c r="A35" s="21">
        <v>29</v>
      </c>
      <c r="B35" s="22"/>
      <c r="C35" s="17" t="s">
        <v>547</v>
      </c>
      <c r="D35" s="16" t="s">
        <v>234</v>
      </c>
      <c r="E35" s="23">
        <f t="shared" si="0"/>
        <v>1.9219999999999999</v>
      </c>
      <c r="F35" s="25">
        <v>6</v>
      </c>
      <c r="G35" s="25">
        <v>11.532</v>
      </c>
    </row>
    <row r="36" spans="1:7" x14ac:dyDescent="0.25">
      <c r="A36" s="21">
        <v>30</v>
      </c>
      <c r="B36" s="22"/>
      <c r="C36" s="17" t="s">
        <v>224</v>
      </c>
      <c r="D36" s="16" t="s">
        <v>233</v>
      </c>
      <c r="E36" s="23">
        <f t="shared" si="0"/>
        <v>243.93</v>
      </c>
      <c r="F36" s="25">
        <v>1</v>
      </c>
      <c r="G36" s="25">
        <v>243.93</v>
      </c>
    </row>
    <row r="37" spans="1:7" x14ac:dyDescent="0.25">
      <c r="A37" s="16">
        <v>31</v>
      </c>
      <c r="B37" s="22"/>
      <c r="C37" s="17" t="s">
        <v>704</v>
      </c>
      <c r="D37" s="16" t="s">
        <v>233</v>
      </c>
      <c r="E37" s="23">
        <f t="shared" si="0"/>
        <v>8.8000000000000007</v>
      </c>
      <c r="F37" s="25">
        <v>10</v>
      </c>
      <c r="G37" s="25">
        <v>88</v>
      </c>
    </row>
    <row r="38" spans="1:7" x14ac:dyDescent="0.25">
      <c r="A38" s="21">
        <v>32</v>
      </c>
      <c r="B38" s="22"/>
      <c r="C38" s="17" t="s">
        <v>366</v>
      </c>
      <c r="D38" s="16" t="s">
        <v>234</v>
      </c>
      <c r="E38" s="23">
        <f t="shared" si="0"/>
        <v>16.45999999999998</v>
      </c>
      <c r="F38" s="25">
        <v>9</v>
      </c>
      <c r="G38" s="25">
        <v>148.13999999999982</v>
      </c>
    </row>
    <row r="39" spans="1:7" x14ac:dyDescent="0.25">
      <c r="A39" s="21">
        <v>33</v>
      </c>
      <c r="B39" s="22"/>
      <c r="C39" s="17" t="s">
        <v>467</v>
      </c>
      <c r="D39" s="16" t="s">
        <v>233</v>
      </c>
      <c r="E39" s="23">
        <f t="shared" si="0"/>
        <v>40.000000000000007</v>
      </c>
      <c r="F39" s="25">
        <v>0.99999999999999989</v>
      </c>
      <c r="G39" s="25">
        <v>40</v>
      </c>
    </row>
    <row r="40" spans="1:7" x14ac:dyDescent="0.25">
      <c r="A40" s="16">
        <v>34</v>
      </c>
      <c r="B40" s="22"/>
      <c r="C40" s="17" t="s">
        <v>662</v>
      </c>
      <c r="D40" s="16" t="s">
        <v>233</v>
      </c>
      <c r="E40" s="23">
        <f t="shared" si="0"/>
        <v>384.00000000000006</v>
      </c>
      <c r="F40" s="25">
        <v>0.89999999999999991</v>
      </c>
      <c r="G40" s="25">
        <v>345.6</v>
      </c>
    </row>
    <row r="41" spans="1:7" x14ac:dyDescent="0.25">
      <c r="A41" s="21">
        <v>35</v>
      </c>
      <c r="B41" s="22"/>
      <c r="C41" s="17" t="s">
        <v>383</v>
      </c>
      <c r="D41" s="16" t="s">
        <v>249</v>
      </c>
      <c r="E41" s="23">
        <f t="shared" si="0"/>
        <v>96.000000000000028</v>
      </c>
      <c r="F41" s="25">
        <v>0.84999999999999987</v>
      </c>
      <c r="G41" s="25">
        <v>81.600000000000009</v>
      </c>
    </row>
    <row r="42" spans="1:7" x14ac:dyDescent="0.25">
      <c r="A42" s="21">
        <v>36</v>
      </c>
      <c r="B42" s="22"/>
      <c r="C42" s="17" t="s">
        <v>271</v>
      </c>
      <c r="D42" s="16" t="s">
        <v>234</v>
      </c>
      <c r="E42" s="23">
        <f t="shared" si="0"/>
        <v>1.6717368421052634</v>
      </c>
      <c r="F42" s="25">
        <v>19</v>
      </c>
      <c r="G42" s="25">
        <v>31.763000000000005</v>
      </c>
    </row>
    <row r="43" spans="1:7" x14ac:dyDescent="0.25">
      <c r="A43" s="16">
        <v>37</v>
      </c>
      <c r="B43" s="22"/>
      <c r="C43" s="17" t="s">
        <v>271</v>
      </c>
      <c r="D43" s="16" t="s">
        <v>234</v>
      </c>
      <c r="E43" s="23">
        <f t="shared" si="0"/>
        <v>2.0209999999999999</v>
      </c>
      <c r="F43" s="25">
        <v>10</v>
      </c>
      <c r="G43" s="25">
        <v>20.21</v>
      </c>
    </row>
    <row r="44" spans="1:7" x14ac:dyDescent="0.25">
      <c r="A44" s="21">
        <v>38</v>
      </c>
      <c r="B44" s="22"/>
      <c r="C44" s="17" t="s">
        <v>367</v>
      </c>
      <c r="D44" s="16" t="s">
        <v>234</v>
      </c>
      <c r="E44" s="23">
        <f t="shared" si="0"/>
        <v>3.6159999999999997</v>
      </c>
      <c r="F44" s="25">
        <v>20</v>
      </c>
      <c r="G44" s="25">
        <v>72.319999999999993</v>
      </c>
    </row>
    <row r="45" spans="1:7" x14ac:dyDescent="0.25">
      <c r="A45" s="21">
        <v>39</v>
      </c>
      <c r="B45" s="22"/>
      <c r="C45" s="17" t="s">
        <v>367</v>
      </c>
      <c r="D45" s="16" t="s">
        <v>234</v>
      </c>
      <c r="E45" s="23">
        <f t="shared" si="0"/>
        <v>3.8479999999999999</v>
      </c>
      <c r="F45" s="25">
        <v>10</v>
      </c>
      <c r="G45" s="25">
        <v>38.479999999999997</v>
      </c>
    </row>
    <row r="46" spans="1:7" x14ac:dyDescent="0.25">
      <c r="A46" s="16">
        <v>40</v>
      </c>
      <c r="B46" s="22"/>
      <c r="C46" s="17" t="s">
        <v>225</v>
      </c>
      <c r="D46" s="16" t="s">
        <v>233</v>
      </c>
      <c r="E46" s="23">
        <f t="shared" si="0"/>
        <v>198.24</v>
      </c>
      <c r="F46" s="25">
        <v>1</v>
      </c>
      <c r="G46" s="25">
        <v>198.24</v>
      </c>
    </row>
    <row r="47" spans="1:7" x14ac:dyDescent="0.25">
      <c r="A47" s="21">
        <v>41</v>
      </c>
      <c r="B47" s="22"/>
      <c r="C47" s="17" t="s">
        <v>225</v>
      </c>
      <c r="D47" s="16" t="s">
        <v>233</v>
      </c>
      <c r="E47" s="23">
        <f t="shared" si="0"/>
        <v>198.24</v>
      </c>
      <c r="F47" s="25">
        <v>1</v>
      </c>
      <c r="G47" s="25">
        <v>198.24</v>
      </c>
    </row>
    <row r="48" spans="1:7" x14ac:dyDescent="0.25">
      <c r="A48" s="21">
        <v>42</v>
      </c>
      <c r="B48" s="22"/>
      <c r="C48" s="17" t="s">
        <v>228</v>
      </c>
      <c r="D48" s="16" t="s">
        <v>233</v>
      </c>
      <c r="E48" s="23">
        <f t="shared" si="0"/>
        <v>280</v>
      </c>
      <c r="F48" s="25">
        <v>2</v>
      </c>
      <c r="G48" s="25">
        <v>560</v>
      </c>
    </row>
    <row r="49" spans="1:7" x14ac:dyDescent="0.25">
      <c r="A49" s="16">
        <v>43</v>
      </c>
      <c r="B49" s="22"/>
      <c r="C49" s="17" t="s">
        <v>376</v>
      </c>
      <c r="D49" s="16" t="s">
        <v>233</v>
      </c>
      <c r="E49" s="23">
        <f t="shared" si="0"/>
        <v>15.799999999999994</v>
      </c>
      <c r="F49" s="25">
        <v>13</v>
      </c>
      <c r="G49" s="25">
        <v>205.39999999999992</v>
      </c>
    </row>
    <row r="50" spans="1:7" x14ac:dyDescent="0.25">
      <c r="A50" s="21">
        <v>44</v>
      </c>
      <c r="B50" s="22"/>
      <c r="C50" s="17" t="s">
        <v>548</v>
      </c>
      <c r="D50" s="16" t="s">
        <v>234</v>
      </c>
      <c r="E50" s="23">
        <f t="shared" si="0"/>
        <v>0.87100000000000011</v>
      </c>
      <c r="F50" s="25">
        <v>10</v>
      </c>
      <c r="G50" s="25">
        <v>8.7100000000000009</v>
      </c>
    </row>
    <row r="51" spans="1:7" x14ac:dyDescent="0.25">
      <c r="A51" s="21">
        <v>45</v>
      </c>
      <c r="B51" s="22"/>
      <c r="C51" s="17" t="s">
        <v>378</v>
      </c>
      <c r="D51" s="16" t="s">
        <v>234</v>
      </c>
      <c r="E51" s="23">
        <f t="shared" si="0"/>
        <v>0.82625000000000015</v>
      </c>
      <c r="F51" s="25">
        <v>4</v>
      </c>
      <c r="G51" s="25">
        <v>3.3050000000000006</v>
      </c>
    </row>
    <row r="52" spans="1:7" x14ac:dyDescent="0.25">
      <c r="A52" s="16">
        <v>46</v>
      </c>
      <c r="B52" s="22"/>
      <c r="C52" s="17" t="s">
        <v>120</v>
      </c>
      <c r="D52" s="16" t="s">
        <v>238</v>
      </c>
      <c r="E52" s="23">
        <f t="shared" si="0"/>
        <v>1.2100000000000031</v>
      </c>
      <c r="F52" s="25">
        <v>10</v>
      </c>
      <c r="G52" s="25">
        <v>12.10000000000003</v>
      </c>
    </row>
    <row r="53" spans="1:7" x14ac:dyDescent="0.25">
      <c r="A53" s="21">
        <v>47</v>
      </c>
      <c r="B53" s="22"/>
      <c r="C53" s="17" t="s">
        <v>63</v>
      </c>
      <c r="D53" s="16" t="s">
        <v>234</v>
      </c>
      <c r="E53" s="23">
        <f t="shared" si="0"/>
        <v>1.1600000000000001</v>
      </c>
      <c r="F53" s="25">
        <v>2</v>
      </c>
      <c r="G53" s="25">
        <v>2.3200000000000003</v>
      </c>
    </row>
    <row r="54" spans="1:7" x14ac:dyDescent="0.25">
      <c r="A54" s="21">
        <v>48</v>
      </c>
      <c r="B54" s="22"/>
      <c r="C54" s="17" t="s">
        <v>63</v>
      </c>
      <c r="D54" s="16" t="s">
        <v>234</v>
      </c>
      <c r="E54" s="23">
        <f t="shared" si="0"/>
        <v>1.8010000000000002</v>
      </c>
      <c r="F54" s="25">
        <v>10</v>
      </c>
      <c r="G54" s="25">
        <v>18.010000000000002</v>
      </c>
    </row>
    <row r="55" spans="1:7" x14ac:dyDescent="0.25">
      <c r="A55" s="16">
        <v>49</v>
      </c>
      <c r="B55" s="22"/>
      <c r="C55" s="17" t="s">
        <v>361</v>
      </c>
      <c r="D55" s="16" t="s">
        <v>234</v>
      </c>
      <c r="E55" s="23">
        <f t="shared" si="0"/>
        <v>2.6300645161290328</v>
      </c>
      <c r="F55" s="25">
        <v>31</v>
      </c>
      <c r="G55" s="25">
        <v>81.532000000000011</v>
      </c>
    </row>
    <row r="56" spans="1:7" x14ac:dyDescent="0.25">
      <c r="A56" s="21">
        <v>50</v>
      </c>
      <c r="B56" s="22"/>
      <c r="C56" s="17" t="s">
        <v>995</v>
      </c>
      <c r="D56" s="16" t="s">
        <v>237</v>
      </c>
      <c r="E56" s="23">
        <f t="shared" si="0"/>
        <v>4.8000000000000008E-2</v>
      </c>
      <c r="F56" s="25">
        <v>800</v>
      </c>
      <c r="G56" s="25">
        <v>38.400000000000006</v>
      </c>
    </row>
    <row r="57" spans="1:7" x14ac:dyDescent="0.25">
      <c r="A57" s="21">
        <v>51</v>
      </c>
      <c r="B57" s="22"/>
      <c r="C57" s="17" t="s">
        <v>715</v>
      </c>
      <c r="D57" s="16" t="s">
        <v>233</v>
      </c>
      <c r="E57" s="23">
        <f t="shared" si="0"/>
        <v>240.00000000000003</v>
      </c>
      <c r="F57" s="25">
        <v>0.79999999999999993</v>
      </c>
      <c r="G57" s="25">
        <v>192</v>
      </c>
    </row>
    <row r="58" spans="1:7" x14ac:dyDescent="0.25">
      <c r="A58" s="16">
        <v>52</v>
      </c>
      <c r="B58" s="22"/>
      <c r="C58" s="17" t="s">
        <v>135</v>
      </c>
      <c r="D58" s="16" t="s">
        <v>240</v>
      </c>
      <c r="E58" s="23">
        <f t="shared" si="0"/>
        <v>6.6025641025641027E-2</v>
      </c>
      <c r="F58" s="25">
        <v>28</v>
      </c>
      <c r="G58" s="25">
        <v>1.8487179487179488</v>
      </c>
    </row>
    <row r="59" spans="1:7" x14ac:dyDescent="0.25">
      <c r="A59" s="21">
        <v>53</v>
      </c>
      <c r="B59" s="22"/>
      <c r="C59" s="17" t="s">
        <v>380</v>
      </c>
      <c r="D59" s="16" t="s">
        <v>234</v>
      </c>
      <c r="E59" s="23">
        <f t="shared" si="0"/>
        <v>1.3639999999999999</v>
      </c>
      <c r="F59" s="25">
        <v>17</v>
      </c>
      <c r="G59" s="25">
        <v>23.187999999999999</v>
      </c>
    </row>
    <row r="60" spans="1:7" x14ac:dyDescent="0.25">
      <c r="A60" s="21">
        <v>54</v>
      </c>
      <c r="B60" s="22"/>
      <c r="C60" s="17" t="s">
        <v>368</v>
      </c>
      <c r="D60" s="16" t="s">
        <v>234</v>
      </c>
      <c r="E60" s="23">
        <f t="shared" si="0"/>
        <v>10.469846153846156</v>
      </c>
      <c r="F60" s="25">
        <v>13</v>
      </c>
      <c r="G60" s="25">
        <v>136.10800000000003</v>
      </c>
    </row>
    <row r="61" spans="1:7" x14ac:dyDescent="0.25">
      <c r="A61" s="16">
        <v>55</v>
      </c>
      <c r="B61" s="22"/>
      <c r="C61" s="17" t="s">
        <v>274</v>
      </c>
      <c r="D61" s="16" t="s">
        <v>234</v>
      </c>
      <c r="E61" s="23">
        <f t="shared" si="0"/>
        <v>2.5811111111111109</v>
      </c>
      <c r="F61" s="25">
        <v>27</v>
      </c>
      <c r="G61" s="25">
        <v>69.69</v>
      </c>
    </row>
    <row r="62" spans="1:7" x14ac:dyDescent="0.25">
      <c r="A62" s="21">
        <v>56</v>
      </c>
      <c r="B62" s="22"/>
      <c r="C62" s="17" t="s">
        <v>227</v>
      </c>
      <c r="D62" s="16" t="s">
        <v>233</v>
      </c>
      <c r="E62" s="23">
        <f t="shared" si="0"/>
        <v>6.6</v>
      </c>
      <c r="F62" s="25">
        <v>20</v>
      </c>
      <c r="G62" s="25">
        <v>132</v>
      </c>
    </row>
    <row r="63" spans="1:7" x14ac:dyDescent="0.25">
      <c r="A63" s="21">
        <v>57</v>
      </c>
      <c r="B63" s="22"/>
      <c r="C63" s="17" t="s">
        <v>145</v>
      </c>
      <c r="D63" s="16" t="s">
        <v>233</v>
      </c>
      <c r="E63" s="23">
        <f t="shared" si="0"/>
        <v>0.22</v>
      </c>
      <c r="F63" s="25">
        <v>6</v>
      </c>
      <c r="G63" s="25">
        <v>1.32</v>
      </c>
    </row>
    <row r="64" spans="1:7" x14ac:dyDescent="0.25">
      <c r="A64" s="16">
        <v>58</v>
      </c>
      <c r="B64" s="22"/>
      <c r="C64" s="17" t="s">
        <v>145</v>
      </c>
      <c r="D64" s="16" t="s">
        <v>233</v>
      </c>
      <c r="E64" s="23">
        <f t="shared" si="0"/>
        <v>0.5</v>
      </c>
      <c r="F64" s="25">
        <v>3</v>
      </c>
      <c r="G64" s="25">
        <v>1.5</v>
      </c>
    </row>
    <row r="65" spans="1:7" x14ac:dyDescent="0.25">
      <c r="A65" s="21">
        <v>59</v>
      </c>
      <c r="B65" s="22"/>
      <c r="C65" s="17" t="s">
        <v>379</v>
      </c>
      <c r="D65" s="16" t="s">
        <v>234</v>
      </c>
      <c r="E65" s="23">
        <f t="shared" si="0"/>
        <v>2.162666666666667</v>
      </c>
      <c r="F65" s="25">
        <v>12</v>
      </c>
      <c r="G65" s="25">
        <v>25.952000000000002</v>
      </c>
    </row>
    <row r="66" spans="1:7" x14ac:dyDescent="0.25">
      <c r="A66" s="21">
        <v>60</v>
      </c>
      <c r="B66" s="22"/>
      <c r="C66" s="17" t="s">
        <v>369</v>
      </c>
      <c r="D66" s="16" t="s">
        <v>234</v>
      </c>
      <c r="E66" s="23">
        <f t="shared" si="0"/>
        <v>3.5959069767441854</v>
      </c>
      <c r="F66" s="25">
        <v>43</v>
      </c>
      <c r="G66" s="25">
        <v>154.62399999999997</v>
      </c>
    </row>
    <row r="67" spans="1:7" x14ac:dyDescent="0.25">
      <c r="A67" s="16">
        <v>61</v>
      </c>
      <c r="B67" s="22"/>
      <c r="C67" s="17" t="s">
        <v>370</v>
      </c>
      <c r="D67" s="16" t="s">
        <v>234</v>
      </c>
      <c r="E67" s="23">
        <f t="shared" si="0"/>
        <v>9.98</v>
      </c>
      <c r="F67" s="25">
        <v>1</v>
      </c>
      <c r="G67" s="25">
        <v>9.98</v>
      </c>
    </row>
    <row r="68" spans="1:7" x14ac:dyDescent="0.25">
      <c r="A68" s="21">
        <v>62</v>
      </c>
      <c r="B68" s="22"/>
      <c r="C68" s="17" t="s">
        <v>48</v>
      </c>
      <c r="D68" s="16" t="s">
        <v>234</v>
      </c>
      <c r="E68" s="23">
        <f t="shared" si="0"/>
        <v>4.6100000000000003</v>
      </c>
      <c r="F68" s="25">
        <v>3</v>
      </c>
      <c r="G68" s="25">
        <v>13.830000000000002</v>
      </c>
    </row>
    <row r="69" spans="1:7" x14ac:dyDescent="0.25">
      <c r="A69" s="21">
        <v>63</v>
      </c>
      <c r="B69" s="22"/>
      <c r="C69" s="17" t="s">
        <v>73</v>
      </c>
      <c r="D69" s="16" t="s">
        <v>234</v>
      </c>
      <c r="E69" s="23">
        <f t="shared" si="0"/>
        <v>9.7516666666666669</v>
      </c>
      <c r="F69" s="25">
        <v>6</v>
      </c>
      <c r="G69" s="25">
        <v>58.51</v>
      </c>
    </row>
    <row r="70" spans="1:7" x14ac:dyDescent="0.25">
      <c r="A70" s="16">
        <v>64</v>
      </c>
      <c r="B70" s="22"/>
      <c r="C70" s="17" t="s">
        <v>221</v>
      </c>
      <c r="D70" s="16" t="s">
        <v>233</v>
      </c>
      <c r="E70" s="23">
        <f t="shared" si="0"/>
        <v>2.9</v>
      </c>
      <c r="F70" s="25">
        <v>50</v>
      </c>
      <c r="G70" s="25">
        <v>145</v>
      </c>
    </row>
    <row r="71" spans="1:7" x14ac:dyDescent="0.25">
      <c r="A71" s="21">
        <v>65</v>
      </c>
      <c r="B71" s="22"/>
      <c r="C71" s="17" t="s">
        <v>221</v>
      </c>
      <c r="D71" s="16" t="s">
        <v>233</v>
      </c>
      <c r="E71" s="23">
        <f t="shared" si="0"/>
        <v>4.8</v>
      </c>
      <c r="F71" s="25">
        <v>30</v>
      </c>
      <c r="G71" s="25">
        <v>144</v>
      </c>
    </row>
    <row r="72" spans="1:7" x14ac:dyDescent="0.25">
      <c r="A72" s="21">
        <v>66</v>
      </c>
      <c r="B72" s="22"/>
      <c r="C72" s="17" t="s">
        <v>714</v>
      </c>
      <c r="D72" s="16" t="s">
        <v>233</v>
      </c>
      <c r="E72" s="23">
        <f t="shared" si="0"/>
        <v>2</v>
      </c>
      <c r="F72" s="25">
        <v>20</v>
      </c>
      <c r="G72" s="25">
        <v>40</v>
      </c>
    </row>
    <row r="73" spans="1:7" x14ac:dyDescent="0.25">
      <c r="A73" s="16">
        <v>67</v>
      </c>
      <c r="B73" s="22"/>
      <c r="C73" s="17" t="s">
        <v>219</v>
      </c>
      <c r="D73" s="16" t="s">
        <v>236</v>
      </c>
      <c r="E73" s="23">
        <f t="shared" si="0"/>
        <v>0.17499999999999999</v>
      </c>
      <c r="F73" s="25">
        <v>10</v>
      </c>
      <c r="G73" s="25">
        <v>1.75</v>
      </c>
    </row>
    <row r="74" spans="1:7" x14ac:dyDescent="0.25">
      <c r="A74" s="21">
        <v>68</v>
      </c>
      <c r="B74" s="22"/>
      <c r="C74" s="17" t="s">
        <v>95</v>
      </c>
      <c r="D74" s="16" t="s">
        <v>236</v>
      </c>
      <c r="E74" s="23">
        <f t="shared" si="0"/>
        <v>0.32583333333333331</v>
      </c>
      <c r="F74" s="25">
        <v>20</v>
      </c>
      <c r="G74" s="25">
        <v>6.5166666666666657</v>
      </c>
    </row>
    <row r="75" spans="1:7" x14ac:dyDescent="0.25">
      <c r="A75" s="21">
        <v>69</v>
      </c>
      <c r="B75" s="22"/>
      <c r="C75" s="17" t="s">
        <v>684</v>
      </c>
      <c r="D75" s="16" t="s">
        <v>233</v>
      </c>
      <c r="E75" s="23">
        <f t="shared" si="0"/>
        <v>260</v>
      </c>
      <c r="F75" s="25">
        <v>2</v>
      </c>
      <c r="G75" s="25">
        <v>520</v>
      </c>
    </row>
    <row r="76" spans="1:7" x14ac:dyDescent="0.25">
      <c r="A76" s="16">
        <v>70</v>
      </c>
      <c r="B76" s="22"/>
      <c r="C76" s="17" t="s">
        <v>377</v>
      </c>
      <c r="D76" s="16" t="s">
        <v>233</v>
      </c>
      <c r="E76" s="23">
        <f t="shared" si="0"/>
        <v>6.8999999999999986</v>
      </c>
      <c r="F76" s="25">
        <v>9</v>
      </c>
      <c r="G76" s="25">
        <v>62.099999999999987</v>
      </c>
    </row>
    <row r="77" spans="1:7" x14ac:dyDescent="0.25">
      <c r="A77" s="21">
        <v>71</v>
      </c>
      <c r="B77" s="22"/>
      <c r="C77" s="17" t="s">
        <v>703</v>
      </c>
      <c r="D77" s="16" t="s">
        <v>233</v>
      </c>
      <c r="E77" s="23">
        <f t="shared" si="0"/>
        <v>34</v>
      </c>
      <c r="F77" s="25">
        <v>2</v>
      </c>
      <c r="G77" s="25">
        <v>68</v>
      </c>
    </row>
    <row r="78" spans="1:7" x14ac:dyDescent="0.25">
      <c r="A78" s="21">
        <v>72</v>
      </c>
      <c r="B78" s="22"/>
      <c r="C78" s="17" t="s">
        <v>189</v>
      </c>
      <c r="D78" s="16" t="s">
        <v>233</v>
      </c>
      <c r="E78" s="23">
        <f t="shared" si="0"/>
        <v>3.6</v>
      </c>
      <c r="F78" s="25">
        <v>3</v>
      </c>
      <c r="G78" s="25">
        <v>10.8</v>
      </c>
    </row>
    <row r="79" spans="1:7" x14ac:dyDescent="0.25">
      <c r="A79" s="16">
        <v>73</v>
      </c>
      <c r="B79" s="22"/>
      <c r="C79" s="17" t="s">
        <v>218</v>
      </c>
      <c r="D79" s="16" t="s">
        <v>233</v>
      </c>
      <c r="E79" s="23">
        <f t="shared" si="0"/>
        <v>1.69</v>
      </c>
      <c r="F79" s="25">
        <v>1</v>
      </c>
      <c r="G79" s="25">
        <v>1.69</v>
      </c>
    </row>
    <row r="80" spans="1:7" x14ac:dyDescent="0.25">
      <c r="A80" s="21">
        <v>74</v>
      </c>
      <c r="B80" s="22"/>
      <c r="C80" s="17" t="s">
        <v>222</v>
      </c>
      <c r="D80" s="16" t="s">
        <v>233</v>
      </c>
      <c r="E80" s="23">
        <f t="shared" si="0"/>
        <v>18.48</v>
      </c>
      <c r="F80" s="25">
        <v>1</v>
      </c>
      <c r="G80" s="25">
        <v>18.48</v>
      </c>
    </row>
    <row r="81" spans="1:7" x14ac:dyDescent="0.25">
      <c r="A81" s="21">
        <v>75</v>
      </c>
      <c r="B81" s="22"/>
      <c r="C81" s="17" t="s">
        <v>223</v>
      </c>
      <c r="D81" s="16" t="s">
        <v>242</v>
      </c>
      <c r="E81" s="23">
        <f t="shared" si="0"/>
        <v>52.69</v>
      </c>
      <c r="F81" s="25">
        <v>1</v>
      </c>
      <c r="G81" s="25">
        <v>52.69</v>
      </c>
    </row>
    <row r="82" spans="1:7" x14ac:dyDescent="0.25">
      <c r="A82" s="16">
        <v>76</v>
      </c>
      <c r="B82" s="22"/>
      <c r="C82" s="17" t="s">
        <v>116</v>
      </c>
      <c r="D82" s="16" t="s">
        <v>242</v>
      </c>
      <c r="E82" s="23">
        <f t="shared" si="0"/>
        <v>0.17800000000000005</v>
      </c>
      <c r="F82" s="25">
        <v>1414</v>
      </c>
      <c r="G82" s="25">
        <v>251.69200000000006</v>
      </c>
    </row>
    <row r="83" spans="1:7" x14ac:dyDescent="0.25">
      <c r="A83" s="21">
        <v>77</v>
      </c>
      <c r="B83" s="22"/>
      <c r="C83" s="39" t="s">
        <v>105</v>
      </c>
      <c r="D83" s="16" t="s">
        <v>233</v>
      </c>
      <c r="E83" s="23">
        <f t="shared" si="0"/>
        <v>0.17800000000000002</v>
      </c>
      <c r="F83" s="25">
        <v>1495</v>
      </c>
      <c r="G83" s="25">
        <v>266.11</v>
      </c>
    </row>
    <row r="84" spans="1:7" x14ac:dyDescent="0.25">
      <c r="A84" s="21">
        <v>78</v>
      </c>
      <c r="B84" s="22"/>
      <c r="C84" s="17" t="s">
        <v>275</v>
      </c>
      <c r="D84" s="16" t="s">
        <v>234</v>
      </c>
      <c r="E84" s="23">
        <f t="shared" si="0"/>
        <v>9.5850000000000026</v>
      </c>
      <c r="F84" s="25">
        <v>4</v>
      </c>
      <c r="G84" s="25">
        <v>38.340000000000011</v>
      </c>
    </row>
    <row r="85" spans="1:7" x14ac:dyDescent="0.25">
      <c r="A85" s="16">
        <v>79</v>
      </c>
      <c r="B85" s="22"/>
      <c r="C85" s="17" t="s">
        <v>65</v>
      </c>
      <c r="D85" s="16" t="s">
        <v>233</v>
      </c>
      <c r="E85" s="23">
        <f t="shared" si="0"/>
        <v>39.19</v>
      </c>
      <c r="F85" s="25">
        <v>3</v>
      </c>
      <c r="G85" s="25">
        <v>117.57</v>
      </c>
    </row>
    <row r="86" spans="1:7" x14ac:dyDescent="0.25">
      <c r="A86" s="21">
        <v>80</v>
      </c>
      <c r="B86" s="22"/>
      <c r="C86" s="17" t="s">
        <v>371</v>
      </c>
      <c r="D86" s="16" t="s">
        <v>234</v>
      </c>
      <c r="E86" s="23">
        <f t="shared" si="0"/>
        <v>14.519999999999992</v>
      </c>
      <c r="F86" s="25">
        <v>2</v>
      </c>
      <c r="G86" s="25">
        <v>29.039999999999985</v>
      </c>
    </row>
    <row r="87" spans="1:7" x14ac:dyDescent="0.25">
      <c r="A87" s="21">
        <v>81</v>
      </c>
      <c r="B87" s="22"/>
      <c r="C87" s="39" t="s">
        <v>112</v>
      </c>
      <c r="D87" s="16" t="s">
        <v>233</v>
      </c>
      <c r="E87" s="23">
        <f t="shared" si="0"/>
        <v>21.58</v>
      </c>
      <c r="F87" s="25">
        <v>2</v>
      </c>
      <c r="G87" s="25">
        <v>43.16</v>
      </c>
    </row>
    <row r="88" spans="1:7" x14ac:dyDescent="0.25">
      <c r="A88" s="16">
        <v>82</v>
      </c>
      <c r="B88" s="22"/>
      <c r="C88" s="17" t="s">
        <v>375</v>
      </c>
      <c r="D88" s="16" t="s">
        <v>233</v>
      </c>
      <c r="E88" s="23">
        <f t="shared" si="0"/>
        <v>21.82</v>
      </c>
      <c r="F88" s="25">
        <v>5</v>
      </c>
      <c r="G88" s="25">
        <v>109.1</v>
      </c>
    </row>
    <row r="89" spans="1:7" x14ac:dyDescent="0.25">
      <c r="A89" s="21">
        <v>83</v>
      </c>
      <c r="B89" s="22"/>
      <c r="C89" s="39" t="s">
        <v>91</v>
      </c>
      <c r="D89" s="16" t="s">
        <v>233</v>
      </c>
      <c r="E89" s="23">
        <f t="shared" si="0"/>
        <v>13</v>
      </c>
      <c r="F89" s="25">
        <v>3</v>
      </c>
      <c r="G89" s="25">
        <v>39</v>
      </c>
    </row>
    <row r="90" spans="1:7" x14ac:dyDescent="0.25">
      <c r="A90" s="21">
        <v>84</v>
      </c>
      <c r="B90" s="22"/>
      <c r="C90" s="39" t="s">
        <v>372</v>
      </c>
      <c r="D90" s="16" t="s">
        <v>236</v>
      </c>
      <c r="E90" s="23">
        <f t="shared" si="0"/>
        <v>1.054</v>
      </c>
      <c r="F90" s="25">
        <v>50</v>
      </c>
      <c r="G90" s="25">
        <v>52.7</v>
      </c>
    </row>
    <row r="91" spans="1:7" x14ac:dyDescent="0.25">
      <c r="A91" s="16">
        <v>85</v>
      </c>
      <c r="B91" s="22"/>
      <c r="C91" s="39" t="s">
        <v>64</v>
      </c>
      <c r="D91" s="16" t="s">
        <v>233</v>
      </c>
      <c r="E91" s="23">
        <f t="shared" si="0"/>
        <v>1.75</v>
      </c>
      <c r="F91" s="25">
        <v>6</v>
      </c>
      <c r="G91" s="25">
        <v>10.5</v>
      </c>
    </row>
    <row r="92" spans="1:7" x14ac:dyDescent="0.25">
      <c r="A92" s="21">
        <v>86</v>
      </c>
      <c r="B92" s="22"/>
      <c r="C92" s="39" t="s">
        <v>996</v>
      </c>
      <c r="D92" s="16" t="s">
        <v>237</v>
      </c>
      <c r="E92" s="23">
        <f t="shared" si="0"/>
        <v>0.45</v>
      </c>
      <c r="F92" s="25">
        <v>400</v>
      </c>
      <c r="G92" s="25">
        <v>180</v>
      </c>
    </row>
    <row r="93" spans="1:7" x14ac:dyDescent="0.25">
      <c r="A93" s="21">
        <v>87</v>
      </c>
      <c r="B93" s="22"/>
      <c r="C93" s="17" t="s">
        <v>551</v>
      </c>
      <c r="D93" s="16" t="s">
        <v>233</v>
      </c>
      <c r="E93" s="23">
        <f t="shared" si="0"/>
        <v>50</v>
      </c>
      <c r="F93" s="25">
        <v>1</v>
      </c>
      <c r="G93" s="25">
        <v>50</v>
      </c>
    </row>
    <row r="94" spans="1:7" x14ac:dyDescent="0.25">
      <c r="A94" s="16">
        <v>88</v>
      </c>
      <c r="B94" s="22"/>
      <c r="C94" s="17" t="s">
        <v>381</v>
      </c>
      <c r="D94" s="16" t="s">
        <v>233</v>
      </c>
      <c r="E94" s="23">
        <f t="shared" si="0"/>
        <v>1.9000000000000004</v>
      </c>
      <c r="F94" s="25">
        <v>65</v>
      </c>
      <c r="G94" s="25">
        <v>123.50000000000003</v>
      </c>
    </row>
    <row r="95" spans="1:7" x14ac:dyDescent="0.25">
      <c r="A95" s="21">
        <v>89</v>
      </c>
      <c r="B95" s="22"/>
      <c r="C95" s="17" t="s">
        <v>488</v>
      </c>
      <c r="D95" s="16" t="s">
        <v>233</v>
      </c>
      <c r="E95" s="23">
        <f t="shared" si="0"/>
        <v>2.8000000000000007</v>
      </c>
      <c r="F95" s="25">
        <v>46</v>
      </c>
      <c r="G95" s="25">
        <v>128.80000000000004</v>
      </c>
    </row>
    <row r="96" spans="1:7" x14ac:dyDescent="0.25">
      <c r="A96" s="21">
        <v>90</v>
      </c>
      <c r="B96" s="22"/>
      <c r="C96" s="39" t="s">
        <v>382</v>
      </c>
      <c r="D96" s="16" t="s">
        <v>233</v>
      </c>
      <c r="E96" s="23">
        <f t="shared" si="0"/>
        <v>1.3</v>
      </c>
      <c r="F96" s="25">
        <v>363</v>
      </c>
      <c r="G96" s="25">
        <v>471.9</v>
      </c>
    </row>
    <row r="97" spans="1:7" x14ac:dyDescent="0.25">
      <c r="A97" s="16">
        <v>91</v>
      </c>
      <c r="B97" s="22"/>
      <c r="C97" s="17" t="s">
        <v>997</v>
      </c>
      <c r="D97" s="16" t="s">
        <v>233</v>
      </c>
      <c r="E97" s="23">
        <f t="shared" si="0"/>
        <v>76.400000000000006</v>
      </c>
      <c r="F97" s="25">
        <v>1</v>
      </c>
      <c r="G97" s="25">
        <v>76.400000000000006</v>
      </c>
    </row>
    <row r="98" spans="1:7" x14ac:dyDescent="0.25">
      <c r="A98" s="21">
        <v>92</v>
      </c>
      <c r="B98" s="22"/>
      <c r="C98" s="17" t="s">
        <v>810</v>
      </c>
      <c r="D98" s="16" t="s">
        <v>234</v>
      </c>
      <c r="E98" s="23">
        <f t="shared" si="0"/>
        <v>2.742</v>
      </c>
      <c r="F98" s="25">
        <v>50</v>
      </c>
      <c r="G98" s="25">
        <v>137.1</v>
      </c>
    </row>
    <row r="99" spans="1:7" x14ac:dyDescent="0.25">
      <c r="A99" s="21">
        <v>93</v>
      </c>
      <c r="B99" s="22"/>
      <c r="C99" s="17" t="s">
        <v>940</v>
      </c>
      <c r="D99" s="16" t="s">
        <v>236</v>
      </c>
      <c r="E99" s="23">
        <f t="shared" si="0"/>
        <v>5.3749999999999999E-2</v>
      </c>
      <c r="F99" s="25">
        <v>200</v>
      </c>
      <c r="G99" s="25">
        <v>10.75</v>
      </c>
    </row>
    <row r="100" spans="1:7" x14ac:dyDescent="0.25">
      <c r="A100" s="16">
        <v>94</v>
      </c>
      <c r="B100" s="22"/>
      <c r="C100" s="39" t="s">
        <v>269</v>
      </c>
      <c r="D100" s="16" t="s">
        <v>234</v>
      </c>
      <c r="E100" s="23">
        <f t="shared" si="0"/>
        <v>2.1240000000000001</v>
      </c>
      <c r="F100" s="25">
        <v>15</v>
      </c>
      <c r="G100" s="25">
        <v>31.860000000000003</v>
      </c>
    </row>
    <row r="101" spans="1:7" x14ac:dyDescent="0.25">
      <c r="A101" s="21">
        <v>95</v>
      </c>
      <c r="B101" s="22"/>
      <c r="C101" s="39" t="s">
        <v>319</v>
      </c>
      <c r="D101" s="16" t="s">
        <v>234</v>
      </c>
      <c r="E101" s="23">
        <f t="shared" si="0"/>
        <v>1.3969999999999998</v>
      </c>
      <c r="F101" s="25">
        <v>50</v>
      </c>
      <c r="G101" s="25">
        <v>69.849999999999994</v>
      </c>
    </row>
    <row r="102" spans="1:7" x14ac:dyDescent="0.25">
      <c r="A102" s="21">
        <v>96</v>
      </c>
      <c r="B102" s="22"/>
      <c r="C102" s="17" t="s">
        <v>366</v>
      </c>
      <c r="D102" s="16" t="s">
        <v>234</v>
      </c>
      <c r="E102" s="23">
        <f t="shared" si="0"/>
        <v>21.693000000000001</v>
      </c>
      <c r="F102" s="25">
        <v>20</v>
      </c>
      <c r="G102" s="25">
        <v>433.86</v>
      </c>
    </row>
    <row r="103" spans="1:7" x14ac:dyDescent="0.25">
      <c r="A103" s="16">
        <v>97</v>
      </c>
      <c r="B103" s="22"/>
      <c r="C103" s="39" t="s">
        <v>271</v>
      </c>
      <c r="D103" s="16" t="s">
        <v>234</v>
      </c>
      <c r="E103" s="23">
        <f t="shared" si="0"/>
        <v>3.008</v>
      </c>
      <c r="F103" s="25">
        <v>20</v>
      </c>
      <c r="G103" s="25">
        <v>60.16</v>
      </c>
    </row>
    <row r="104" spans="1:7" ht="21.75" customHeight="1" x14ac:dyDescent="0.25">
      <c r="A104" s="21">
        <v>98</v>
      </c>
      <c r="B104" s="22"/>
      <c r="C104" s="39" t="s">
        <v>367</v>
      </c>
      <c r="D104" s="16" t="s">
        <v>234</v>
      </c>
      <c r="E104" s="23">
        <f t="shared" si="0"/>
        <v>4.702</v>
      </c>
      <c r="F104" s="25">
        <v>20</v>
      </c>
      <c r="G104" s="25">
        <v>94.039999999999992</v>
      </c>
    </row>
    <row r="105" spans="1:7" ht="25.5" customHeight="1" x14ac:dyDescent="0.25">
      <c r="A105" s="21">
        <v>99</v>
      </c>
      <c r="B105" s="22"/>
      <c r="C105" s="39" t="s">
        <v>548</v>
      </c>
      <c r="D105" s="16" t="s">
        <v>234</v>
      </c>
      <c r="E105" s="23">
        <f t="shared" si="0"/>
        <v>1.1080000000000001</v>
      </c>
      <c r="F105" s="25">
        <v>10</v>
      </c>
      <c r="G105" s="25">
        <v>11.080000000000002</v>
      </c>
    </row>
    <row r="106" spans="1:7" x14ac:dyDescent="0.25">
      <c r="A106" s="16">
        <v>100</v>
      </c>
      <c r="B106" s="22"/>
      <c r="C106" s="17" t="s">
        <v>647</v>
      </c>
      <c r="D106" s="16" t="s">
        <v>234</v>
      </c>
      <c r="E106" s="23">
        <f t="shared" si="0"/>
        <v>3.38</v>
      </c>
      <c r="F106" s="25">
        <v>20</v>
      </c>
      <c r="G106" s="25">
        <v>67.599999999999994</v>
      </c>
    </row>
    <row r="107" spans="1:7" x14ac:dyDescent="0.25">
      <c r="A107" s="21">
        <v>101</v>
      </c>
      <c r="B107" s="22"/>
      <c r="C107" s="17" t="s">
        <v>954</v>
      </c>
      <c r="D107" s="16" t="s">
        <v>234</v>
      </c>
      <c r="E107" s="23">
        <f t="shared" si="0"/>
        <v>6.09</v>
      </c>
      <c r="F107" s="25">
        <v>30</v>
      </c>
      <c r="G107" s="25">
        <v>182.7</v>
      </c>
    </row>
    <row r="108" spans="1:7" x14ac:dyDescent="0.25">
      <c r="A108" s="21">
        <v>102</v>
      </c>
      <c r="B108" s="22"/>
      <c r="C108" s="17" t="s">
        <v>955</v>
      </c>
      <c r="D108" s="16" t="s">
        <v>236</v>
      </c>
      <c r="E108" s="23">
        <f t="shared" ref="E108:E129" si="1">G108/F108</f>
        <v>5.6950000000000001E-2</v>
      </c>
      <c r="F108" s="25">
        <v>400</v>
      </c>
      <c r="G108" s="25">
        <v>22.78</v>
      </c>
    </row>
    <row r="109" spans="1:7" x14ac:dyDescent="0.25">
      <c r="A109" s="16">
        <v>103</v>
      </c>
      <c r="B109" s="22"/>
      <c r="C109" s="39" t="s">
        <v>956</v>
      </c>
      <c r="D109" s="16" t="s">
        <v>234</v>
      </c>
      <c r="E109" s="23">
        <f t="shared" si="1"/>
        <v>1.18</v>
      </c>
      <c r="F109" s="25">
        <v>30</v>
      </c>
      <c r="G109" s="25">
        <v>35.4</v>
      </c>
    </row>
    <row r="110" spans="1:7" x14ac:dyDescent="0.25">
      <c r="A110" s="21">
        <v>104</v>
      </c>
      <c r="B110" s="22"/>
      <c r="C110" s="39" t="s">
        <v>957</v>
      </c>
      <c r="D110" s="16" t="s">
        <v>240</v>
      </c>
      <c r="E110" s="23">
        <f t="shared" si="1"/>
        <v>2.4187500000000002</v>
      </c>
      <c r="F110" s="25">
        <v>24</v>
      </c>
      <c r="G110" s="25">
        <v>58.050000000000004</v>
      </c>
    </row>
    <row r="111" spans="1:7" x14ac:dyDescent="0.25">
      <c r="A111" s="21">
        <v>105</v>
      </c>
      <c r="B111" s="22"/>
      <c r="C111" s="17" t="s">
        <v>958</v>
      </c>
      <c r="D111" s="16" t="s">
        <v>240</v>
      </c>
      <c r="E111" s="23">
        <f t="shared" si="1"/>
        <v>1.9630000000000001</v>
      </c>
      <c r="F111" s="25">
        <v>30</v>
      </c>
      <c r="G111" s="25">
        <v>58.89</v>
      </c>
    </row>
    <row r="112" spans="1:7" x14ac:dyDescent="0.25">
      <c r="A112" s="16">
        <v>106</v>
      </c>
      <c r="B112" s="22"/>
      <c r="C112" s="39" t="s">
        <v>897</v>
      </c>
      <c r="D112" s="16" t="s">
        <v>233</v>
      </c>
      <c r="E112" s="23">
        <f t="shared" si="1"/>
        <v>2.2000000000000002</v>
      </c>
      <c r="F112" s="25">
        <v>50</v>
      </c>
      <c r="G112" s="25">
        <v>110.00000000000001</v>
      </c>
    </row>
    <row r="113" spans="1:7" x14ac:dyDescent="0.25">
      <c r="A113" s="21">
        <v>107</v>
      </c>
      <c r="B113" s="22"/>
      <c r="C113" s="17" t="s">
        <v>510</v>
      </c>
      <c r="D113" s="16" t="s">
        <v>234</v>
      </c>
      <c r="E113" s="23">
        <f t="shared" si="1"/>
        <v>2.54</v>
      </c>
      <c r="F113" s="25">
        <v>20</v>
      </c>
      <c r="G113" s="25">
        <v>50.8</v>
      </c>
    </row>
    <row r="114" spans="1:7" x14ac:dyDescent="0.25">
      <c r="A114" s="21">
        <v>108</v>
      </c>
      <c r="B114" s="22"/>
      <c r="C114" s="17" t="s">
        <v>369</v>
      </c>
      <c r="D114" s="16" t="s">
        <v>234</v>
      </c>
      <c r="E114" s="23">
        <f t="shared" si="1"/>
        <v>5.0510000000000002</v>
      </c>
      <c r="F114" s="25">
        <v>30</v>
      </c>
      <c r="G114" s="25">
        <v>151.53</v>
      </c>
    </row>
    <row r="115" spans="1:7" x14ac:dyDescent="0.25">
      <c r="A115" s="16">
        <v>109</v>
      </c>
      <c r="B115" s="22"/>
      <c r="C115" s="17" t="s">
        <v>946</v>
      </c>
      <c r="D115" s="16" t="s">
        <v>233</v>
      </c>
      <c r="E115" s="23">
        <f t="shared" si="1"/>
        <v>7</v>
      </c>
      <c r="F115" s="25">
        <v>10</v>
      </c>
      <c r="G115" s="25">
        <v>70</v>
      </c>
    </row>
    <row r="116" spans="1:7" ht="31.5" x14ac:dyDescent="0.25">
      <c r="A116" s="21">
        <v>110</v>
      </c>
      <c r="B116" s="22"/>
      <c r="C116" s="39" t="s">
        <v>831</v>
      </c>
      <c r="D116" s="16" t="s">
        <v>234</v>
      </c>
      <c r="E116" s="23">
        <f t="shared" si="1"/>
        <v>10.993</v>
      </c>
      <c r="F116" s="25">
        <v>30</v>
      </c>
      <c r="G116" s="25">
        <v>329.79</v>
      </c>
    </row>
    <row r="117" spans="1:7" x14ac:dyDescent="0.25">
      <c r="A117" s="21">
        <v>111</v>
      </c>
      <c r="B117" s="22"/>
      <c r="C117" s="39" t="s">
        <v>371</v>
      </c>
      <c r="D117" s="16" t="s">
        <v>234</v>
      </c>
      <c r="E117" s="23">
        <f t="shared" si="1"/>
        <v>17.344000000000001</v>
      </c>
      <c r="F117" s="25">
        <v>20</v>
      </c>
      <c r="G117" s="25">
        <v>346.88</v>
      </c>
    </row>
    <row r="118" spans="1:7" s="72" customFormat="1" x14ac:dyDescent="0.25">
      <c r="A118" s="16">
        <v>112</v>
      </c>
      <c r="B118" s="16"/>
      <c r="C118" s="17" t="s">
        <v>492</v>
      </c>
      <c r="D118" s="16" t="s">
        <v>234</v>
      </c>
      <c r="E118" s="23">
        <f t="shared" si="1"/>
        <v>21.077999999999999</v>
      </c>
      <c r="F118" s="25">
        <v>10</v>
      </c>
      <c r="G118" s="25">
        <v>210.78</v>
      </c>
    </row>
    <row r="119" spans="1:7" s="72" customFormat="1" x14ac:dyDescent="0.25">
      <c r="A119" s="21">
        <v>113</v>
      </c>
      <c r="B119" s="16"/>
      <c r="C119" s="17" t="s">
        <v>550</v>
      </c>
      <c r="D119" s="16" t="s">
        <v>234</v>
      </c>
      <c r="E119" s="23">
        <f t="shared" si="1"/>
        <v>1.8210000000000002</v>
      </c>
      <c r="F119" s="25">
        <v>20</v>
      </c>
      <c r="G119" s="25">
        <v>36.42</v>
      </c>
    </row>
    <row r="120" spans="1:7" s="72" customFormat="1" x14ac:dyDescent="0.25">
      <c r="A120" s="21">
        <v>114</v>
      </c>
      <c r="B120" s="16"/>
      <c r="C120" s="39" t="s">
        <v>953</v>
      </c>
      <c r="D120" s="16" t="s">
        <v>233</v>
      </c>
      <c r="E120" s="23">
        <f t="shared" si="1"/>
        <v>2</v>
      </c>
      <c r="F120" s="25">
        <v>50</v>
      </c>
      <c r="G120" s="25">
        <v>100</v>
      </c>
    </row>
    <row r="121" spans="1:7" s="72" customFormat="1" x14ac:dyDescent="0.25">
      <c r="A121" s="16">
        <v>115</v>
      </c>
      <c r="B121" s="16"/>
      <c r="C121" s="39" t="s">
        <v>948</v>
      </c>
      <c r="D121" s="16" t="s">
        <v>233</v>
      </c>
      <c r="E121" s="23">
        <f t="shared" si="1"/>
        <v>1.23</v>
      </c>
      <c r="F121" s="25">
        <v>104</v>
      </c>
      <c r="G121" s="25">
        <v>127.92</v>
      </c>
    </row>
    <row r="122" spans="1:7" s="72" customFormat="1" x14ac:dyDescent="0.25">
      <c r="A122" s="21">
        <v>116</v>
      </c>
      <c r="B122" s="16"/>
      <c r="C122" s="39" t="s">
        <v>949</v>
      </c>
      <c r="D122" s="16" t="s">
        <v>233</v>
      </c>
      <c r="E122" s="23">
        <f t="shared" si="1"/>
        <v>2.93</v>
      </c>
      <c r="F122" s="25">
        <v>50</v>
      </c>
      <c r="G122" s="25">
        <v>146.5</v>
      </c>
    </row>
    <row r="123" spans="1:7" s="72" customFormat="1" x14ac:dyDescent="0.25">
      <c r="A123" s="21">
        <v>117</v>
      </c>
      <c r="B123" s="16"/>
      <c r="C123" s="39" t="s">
        <v>950</v>
      </c>
      <c r="D123" s="16" t="s">
        <v>233</v>
      </c>
      <c r="E123" s="23">
        <f t="shared" si="1"/>
        <v>1.41</v>
      </c>
      <c r="F123" s="25">
        <v>100</v>
      </c>
      <c r="G123" s="25">
        <v>141</v>
      </c>
    </row>
    <row r="124" spans="1:7" s="72" customFormat="1" x14ac:dyDescent="0.25">
      <c r="A124" s="16">
        <v>118</v>
      </c>
      <c r="B124" s="16"/>
      <c r="C124" s="17" t="s">
        <v>116</v>
      </c>
      <c r="D124" s="16" t="s">
        <v>280</v>
      </c>
      <c r="E124" s="23">
        <f t="shared" si="1"/>
        <v>178</v>
      </c>
      <c r="F124" s="25">
        <v>1</v>
      </c>
      <c r="G124" s="25">
        <v>178</v>
      </c>
    </row>
    <row r="125" spans="1:7" s="72" customFormat="1" x14ac:dyDescent="0.25">
      <c r="A125" s="21">
        <v>119</v>
      </c>
      <c r="B125" s="16"/>
      <c r="C125" s="17" t="s">
        <v>105</v>
      </c>
      <c r="D125" s="16" t="s">
        <v>233</v>
      </c>
      <c r="E125" s="23">
        <f t="shared" si="1"/>
        <v>178</v>
      </c>
      <c r="F125" s="25">
        <v>1</v>
      </c>
      <c r="G125" s="25">
        <v>178</v>
      </c>
    </row>
    <row r="126" spans="1:7" s="72" customFormat="1" x14ac:dyDescent="0.25">
      <c r="A126" s="21">
        <v>120</v>
      </c>
      <c r="B126" s="16"/>
      <c r="C126" s="17" t="s">
        <v>336</v>
      </c>
      <c r="D126" s="16" t="s">
        <v>234</v>
      </c>
      <c r="E126" s="23">
        <f t="shared" si="1"/>
        <v>2.714</v>
      </c>
      <c r="F126" s="25">
        <v>10</v>
      </c>
      <c r="G126" s="25">
        <v>27.14</v>
      </c>
    </row>
    <row r="127" spans="1:7" s="72" customFormat="1" x14ac:dyDescent="0.25">
      <c r="A127" s="16">
        <v>121</v>
      </c>
      <c r="B127" s="16"/>
      <c r="C127" s="17" t="s">
        <v>74</v>
      </c>
      <c r="D127" s="16" t="s">
        <v>234</v>
      </c>
      <c r="E127" s="23">
        <f t="shared" si="1"/>
        <v>2.1110000000000002</v>
      </c>
      <c r="F127" s="25">
        <v>20</v>
      </c>
      <c r="G127" s="25">
        <v>42.220000000000006</v>
      </c>
    </row>
    <row r="128" spans="1:7" s="72" customFormat="1" x14ac:dyDescent="0.25">
      <c r="A128" s="21">
        <v>122</v>
      </c>
      <c r="B128" s="16"/>
      <c r="C128" s="39" t="s">
        <v>277</v>
      </c>
      <c r="D128" s="16" t="s">
        <v>237</v>
      </c>
      <c r="E128" s="23">
        <f t="shared" si="1"/>
        <v>0.27250000000000002</v>
      </c>
      <c r="F128" s="25">
        <v>1000</v>
      </c>
      <c r="G128" s="25">
        <v>272.5</v>
      </c>
    </row>
    <row r="129" spans="1:7" s="72" customFormat="1" x14ac:dyDescent="0.25">
      <c r="A129" s="21">
        <v>123</v>
      </c>
      <c r="B129" s="16"/>
      <c r="C129" s="39" t="s">
        <v>959</v>
      </c>
      <c r="D129" s="16" t="s">
        <v>236</v>
      </c>
      <c r="E129" s="23">
        <f t="shared" si="1"/>
        <v>0.68799999999999994</v>
      </c>
      <c r="F129" s="25">
        <v>300</v>
      </c>
      <c r="G129" s="25">
        <v>206.39999999999998</v>
      </c>
    </row>
    <row r="130" spans="1:7" s="72" customFormat="1" x14ac:dyDescent="0.25">
      <c r="A130" s="16"/>
      <c r="B130" s="16"/>
      <c r="C130" s="39"/>
      <c r="D130" s="16"/>
      <c r="E130" s="43"/>
      <c r="F130" s="25">
        <v>0</v>
      </c>
      <c r="G130" s="25">
        <v>0</v>
      </c>
    </row>
    <row r="131" spans="1:7" ht="16.5" thickBot="1" x14ac:dyDescent="0.3">
      <c r="A131" s="104"/>
      <c r="B131" s="104"/>
      <c r="C131" s="48" t="s">
        <v>7</v>
      </c>
      <c r="D131" s="49"/>
      <c r="E131" s="69"/>
      <c r="F131" s="45">
        <f>SUM(F7:F130)</f>
        <v>8439.0499999999993</v>
      </c>
      <c r="G131" s="45">
        <f>SUM(G7:G130)</f>
        <v>11922.110767594106</v>
      </c>
    </row>
    <row r="132" spans="1:7" ht="18" customHeight="1" x14ac:dyDescent="0.25"/>
    <row r="135" spans="1:7" x14ac:dyDescent="0.25">
      <c r="C135" s="46"/>
      <c r="D135" s="85"/>
    </row>
    <row r="136" spans="1:7" x14ac:dyDescent="0.25">
      <c r="B136" s="52"/>
      <c r="C136" s="46"/>
      <c r="D136" s="85"/>
    </row>
    <row r="137" spans="1:7" x14ac:dyDescent="0.25">
      <c r="B137" s="52"/>
      <c r="C137" s="46"/>
      <c r="D137" s="85"/>
    </row>
    <row r="138" spans="1:7" x14ac:dyDescent="0.25">
      <c r="B138" s="52"/>
      <c r="C138" s="46"/>
      <c r="D138" s="85"/>
    </row>
    <row r="139" spans="1:7" x14ac:dyDescent="0.25">
      <c r="B139" s="52"/>
      <c r="C139" s="46"/>
      <c r="D139" s="85"/>
    </row>
    <row r="140" spans="1:7" x14ac:dyDescent="0.25">
      <c r="B140" s="52"/>
      <c r="C140" s="46"/>
      <c r="D140" s="85"/>
    </row>
    <row r="141" spans="1:7" x14ac:dyDescent="0.25">
      <c r="B141" s="52"/>
      <c r="C141" s="46"/>
      <c r="D141" s="85"/>
    </row>
    <row r="142" spans="1:7" x14ac:dyDescent="0.25">
      <c r="B142" s="52"/>
      <c r="C142" s="46"/>
      <c r="D142" s="85"/>
    </row>
    <row r="143" spans="1:7" x14ac:dyDescent="0.25">
      <c r="B143" s="52"/>
      <c r="C143" s="46"/>
      <c r="D143" s="85"/>
    </row>
    <row r="144" spans="1:7" x14ac:dyDescent="0.25">
      <c r="B144" s="52"/>
      <c r="C144" s="46"/>
      <c r="D144" s="85"/>
    </row>
    <row r="145" spans="2:4" x14ac:dyDescent="0.25">
      <c r="B145" s="52"/>
      <c r="C145" s="46"/>
      <c r="D145" s="85"/>
    </row>
    <row r="146" spans="2:4" x14ac:dyDescent="0.25">
      <c r="B146" s="52"/>
      <c r="C146" s="46"/>
      <c r="D146" s="85"/>
    </row>
    <row r="147" spans="2:4" x14ac:dyDescent="0.25">
      <c r="B147" s="52"/>
      <c r="C147" s="46"/>
      <c r="D147" s="85"/>
    </row>
    <row r="148" spans="2:4" x14ac:dyDescent="0.25">
      <c r="B148" s="52"/>
      <c r="C148" s="46"/>
      <c r="D148" s="85"/>
    </row>
    <row r="149" spans="2:4" x14ac:dyDescent="0.25">
      <c r="B149" s="52"/>
      <c r="C149" s="46"/>
      <c r="D149" s="85"/>
    </row>
    <row r="150" spans="2:4" x14ac:dyDescent="0.25">
      <c r="B150" s="52"/>
      <c r="C150" s="46"/>
      <c r="D150" s="85"/>
    </row>
    <row r="151" spans="2:4" x14ac:dyDescent="0.25">
      <c r="B151" s="52"/>
      <c r="C151" s="46"/>
      <c r="D151" s="85"/>
    </row>
    <row r="152" spans="2:4" x14ac:dyDescent="0.25">
      <c r="B152" s="52"/>
      <c r="C152" s="46"/>
      <c r="D152" s="85"/>
    </row>
    <row r="153" spans="2:4" x14ac:dyDescent="0.25">
      <c r="B153" s="52"/>
      <c r="C153" s="46"/>
      <c r="D153" s="85"/>
    </row>
    <row r="154" spans="2:4" x14ac:dyDescent="0.25">
      <c r="B154" s="52"/>
      <c r="C154" s="46"/>
      <c r="D154" s="85"/>
    </row>
    <row r="155" spans="2:4" x14ac:dyDescent="0.25">
      <c r="B155" s="52"/>
      <c r="C155" s="46"/>
      <c r="D155" s="85"/>
    </row>
    <row r="156" spans="2:4" x14ac:dyDescent="0.25">
      <c r="B156" s="52"/>
      <c r="C156" s="46"/>
      <c r="D156" s="85"/>
    </row>
    <row r="157" spans="2:4" x14ac:dyDescent="0.25">
      <c r="B157" s="52"/>
      <c r="C157" s="46"/>
      <c r="D157" s="85"/>
    </row>
    <row r="158" spans="2:4" x14ac:dyDescent="0.25">
      <c r="B158" s="52"/>
      <c r="C158" s="46"/>
      <c r="D158" s="85"/>
    </row>
    <row r="159" spans="2:4" x14ac:dyDescent="0.25">
      <c r="B159" s="52"/>
      <c r="C159" s="46"/>
      <c r="D159" s="85"/>
    </row>
    <row r="160" spans="2:4" x14ac:dyDescent="0.25">
      <c r="B160" s="52"/>
      <c r="C160" s="46"/>
      <c r="D160" s="85"/>
    </row>
    <row r="161" spans="2:4" x14ac:dyDescent="0.25">
      <c r="B161" s="52"/>
      <c r="C161" s="46"/>
      <c r="D161" s="85"/>
    </row>
    <row r="162" spans="2:4" x14ac:dyDescent="0.25">
      <c r="B162" s="52"/>
      <c r="C162" s="46"/>
      <c r="D162" s="85"/>
    </row>
    <row r="163" spans="2:4" x14ac:dyDescent="0.25">
      <c r="B163" s="52"/>
      <c r="C163" s="46"/>
      <c r="D163" s="85"/>
    </row>
    <row r="164" spans="2:4" x14ac:dyDescent="0.25">
      <c r="B164" s="52"/>
      <c r="C164" s="46"/>
      <c r="D164" s="85"/>
    </row>
    <row r="165" spans="2:4" x14ac:dyDescent="0.25">
      <c r="B165" s="52"/>
      <c r="C165" s="46"/>
      <c r="D165" s="85"/>
    </row>
    <row r="166" spans="2:4" x14ac:dyDescent="0.25">
      <c r="B166" s="52"/>
      <c r="C166" s="46"/>
      <c r="D166" s="85"/>
    </row>
    <row r="167" spans="2:4" x14ac:dyDescent="0.25">
      <c r="B167" s="52"/>
      <c r="C167" s="46"/>
      <c r="D167" s="85"/>
    </row>
    <row r="168" spans="2:4" x14ac:dyDescent="0.25">
      <c r="B168" s="52"/>
      <c r="C168" s="46"/>
      <c r="D168" s="85"/>
    </row>
    <row r="169" spans="2:4" x14ac:dyDescent="0.25">
      <c r="B169" s="52"/>
      <c r="C169" s="46"/>
      <c r="D169" s="85"/>
    </row>
    <row r="170" spans="2:4" x14ac:dyDescent="0.25">
      <c r="B170" s="52"/>
      <c r="C170" s="46"/>
      <c r="D170" s="85"/>
    </row>
    <row r="171" spans="2:4" x14ac:dyDescent="0.25">
      <c r="B171" s="52"/>
      <c r="C171" s="46"/>
      <c r="D171" s="85"/>
    </row>
    <row r="172" spans="2:4" x14ac:dyDescent="0.25">
      <c r="B172" s="52"/>
      <c r="C172" s="46"/>
      <c r="D172" s="85"/>
    </row>
    <row r="173" spans="2:4" x14ac:dyDescent="0.25">
      <c r="B173" s="52"/>
      <c r="C173" s="46"/>
      <c r="D173" s="85"/>
    </row>
    <row r="174" spans="2:4" x14ac:dyDescent="0.25">
      <c r="B174" s="52"/>
      <c r="C174" s="46"/>
      <c r="D174" s="85"/>
    </row>
    <row r="175" spans="2:4" x14ac:dyDescent="0.25">
      <c r="B175" s="52"/>
      <c r="C175" s="46"/>
      <c r="D175" s="85"/>
    </row>
    <row r="176" spans="2:4" x14ac:dyDescent="0.25">
      <c r="B176" s="52"/>
      <c r="C176" s="46"/>
      <c r="D176" s="85"/>
    </row>
    <row r="177" spans="2:4" x14ac:dyDescent="0.25">
      <c r="B177" s="52"/>
      <c r="C177" s="46"/>
      <c r="D177" s="85"/>
    </row>
    <row r="178" spans="2:4" x14ac:dyDescent="0.25">
      <c r="B178" s="52"/>
      <c r="C178" s="46"/>
      <c r="D178" s="85"/>
    </row>
    <row r="179" spans="2:4" x14ac:dyDescent="0.25">
      <c r="B179" s="52"/>
      <c r="C179" s="46"/>
      <c r="D179" s="85"/>
    </row>
    <row r="180" spans="2:4" x14ac:dyDescent="0.25">
      <c r="B180" s="52"/>
      <c r="C180" s="46"/>
      <c r="D180" s="85"/>
    </row>
    <row r="181" spans="2:4" x14ac:dyDescent="0.25">
      <c r="B181" s="52"/>
      <c r="C181" s="46"/>
      <c r="D181" s="85"/>
    </row>
    <row r="182" spans="2:4" x14ac:dyDescent="0.25">
      <c r="B182" s="52"/>
      <c r="C182" s="46"/>
      <c r="D182" s="85"/>
    </row>
    <row r="183" spans="2:4" x14ac:dyDescent="0.25">
      <c r="B183" s="52"/>
      <c r="C183" s="46"/>
      <c r="D183" s="85"/>
    </row>
    <row r="184" spans="2:4" x14ac:dyDescent="0.25">
      <c r="B184" s="52"/>
      <c r="C184" s="46"/>
      <c r="D184" s="85"/>
    </row>
    <row r="185" spans="2:4" x14ac:dyDescent="0.25">
      <c r="B185" s="52"/>
      <c r="C185" s="46"/>
      <c r="D185" s="85"/>
    </row>
    <row r="186" spans="2:4" x14ac:dyDescent="0.25">
      <c r="B186" s="52"/>
      <c r="C186" s="46"/>
      <c r="D186" s="85"/>
    </row>
    <row r="187" spans="2:4" x14ac:dyDescent="0.25">
      <c r="B187" s="52"/>
      <c r="C187" s="46"/>
      <c r="D187" s="85"/>
    </row>
    <row r="188" spans="2:4" x14ac:dyDescent="0.25">
      <c r="B188" s="52"/>
      <c r="C188" s="46"/>
      <c r="D188" s="85"/>
    </row>
    <row r="189" spans="2:4" x14ac:dyDescent="0.25">
      <c r="B189" s="52"/>
      <c r="C189" s="46"/>
      <c r="D189" s="85"/>
    </row>
    <row r="190" spans="2:4" x14ac:dyDescent="0.25">
      <c r="B190" s="52"/>
      <c r="C190" s="46"/>
      <c r="D190" s="85"/>
    </row>
    <row r="191" spans="2:4" x14ac:dyDescent="0.25">
      <c r="B191" s="52"/>
      <c r="C191" s="46"/>
      <c r="D191" s="85"/>
    </row>
    <row r="192" spans="2:4" x14ac:dyDescent="0.25">
      <c r="B192" s="52"/>
      <c r="C192" s="46"/>
      <c r="D192" s="85"/>
    </row>
    <row r="193" spans="2:4" x14ac:dyDescent="0.25">
      <c r="B193" s="52"/>
      <c r="C193" s="46"/>
      <c r="D193" s="85"/>
    </row>
    <row r="194" spans="2:4" x14ac:dyDescent="0.25">
      <c r="B194" s="52"/>
      <c r="C194" s="46"/>
      <c r="D194" s="85"/>
    </row>
    <row r="195" spans="2:4" x14ac:dyDescent="0.25">
      <c r="B195" s="52"/>
      <c r="C195" s="46"/>
      <c r="D195" s="85"/>
    </row>
    <row r="196" spans="2:4" x14ac:dyDescent="0.25">
      <c r="B196" s="52"/>
      <c r="C196" s="46"/>
      <c r="D196" s="85"/>
    </row>
    <row r="197" spans="2:4" x14ac:dyDescent="0.25">
      <c r="B197" s="52"/>
      <c r="C197" s="46"/>
      <c r="D197" s="85"/>
    </row>
    <row r="198" spans="2:4" x14ac:dyDescent="0.25">
      <c r="B198" s="52"/>
      <c r="C198" s="46"/>
      <c r="D198" s="85"/>
    </row>
    <row r="199" spans="2:4" x14ac:dyDescent="0.25">
      <c r="B199" s="52"/>
      <c r="C199" s="46"/>
      <c r="D199" s="85"/>
    </row>
    <row r="200" spans="2:4" x14ac:dyDescent="0.25">
      <c r="B200" s="52"/>
      <c r="C200" s="46"/>
      <c r="D200" s="85"/>
    </row>
    <row r="201" spans="2:4" x14ac:dyDescent="0.25">
      <c r="B201" s="52"/>
      <c r="C201" s="46"/>
      <c r="D201" s="85"/>
    </row>
    <row r="202" spans="2:4" x14ac:dyDescent="0.25">
      <c r="B202" s="52"/>
      <c r="C202" s="46"/>
      <c r="D202" s="85"/>
    </row>
    <row r="203" spans="2:4" x14ac:dyDescent="0.25">
      <c r="B203" s="52"/>
      <c r="C203" s="46"/>
      <c r="D203" s="85"/>
    </row>
    <row r="204" spans="2:4" x14ac:dyDescent="0.25">
      <c r="B204" s="52"/>
      <c r="C204" s="46"/>
      <c r="D204" s="85"/>
    </row>
    <row r="205" spans="2:4" x14ac:dyDescent="0.25">
      <c r="B205" s="52"/>
      <c r="C205" s="46"/>
      <c r="D205" s="85"/>
    </row>
    <row r="206" spans="2:4" x14ac:dyDescent="0.25">
      <c r="B206" s="52"/>
      <c r="C206" s="46"/>
      <c r="D206" s="85"/>
    </row>
    <row r="207" spans="2:4" x14ac:dyDescent="0.25">
      <c r="B207" s="52"/>
      <c r="C207" s="46"/>
      <c r="D207" s="85"/>
    </row>
    <row r="208" spans="2:4" x14ac:dyDescent="0.25">
      <c r="B208" s="52"/>
      <c r="C208" s="46"/>
      <c r="D208" s="85"/>
    </row>
    <row r="209" spans="2:4" x14ac:dyDescent="0.25">
      <c r="B209" s="52"/>
      <c r="C209" s="46"/>
      <c r="D209" s="85"/>
    </row>
    <row r="210" spans="2:4" x14ac:dyDescent="0.25">
      <c r="B210" s="52"/>
      <c r="C210" s="46"/>
      <c r="D210" s="85"/>
    </row>
    <row r="211" spans="2:4" x14ac:dyDescent="0.25">
      <c r="B211" s="52"/>
      <c r="C211" s="46"/>
      <c r="D211" s="85"/>
    </row>
    <row r="212" spans="2:4" x14ac:dyDescent="0.25">
      <c r="B212" s="52"/>
      <c r="C212" s="46"/>
      <c r="D212" s="85"/>
    </row>
    <row r="213" spans="2:4" x14ac:dyDescent="0.25">
      <c r="B213" s="52"/>
      <c r="C213" s="46"/>
      <c r="D213" s="85"/>
    </row>
    <row r="214" spans="2:4" x14ac:dyDescent="0.25">
      <c r="B214" s="52"/>
      <c r="C214" s="46"/>
      <c r="D214" s="85"/>
    </row>
    <row r="215" spans="2:4" x14ac:dyDescent="0.25">
      <c r="B215" s="52"/>
      <c r="C215" s="46"/>
      <c r="D215" s="85"/>
    </row>
    <row r="216" spans="2:4" x14ac:dyDescent="0.25">
      <c r="B216" s="52"/>
      <c r="C216" s="46"/>
      <c r="D216" s="85"/>
    </row>
    <row r="217" spans="2:4" x14ac:dyDescent="0.25">
      <c r="B217" s="52"/>
      <c r="C217" s="46"/>
      <c r="D217" s="85"/>
    </row>
    <row r="218" spans="2:4" x14ac:dyDescent="0.25">
      <c r="B218" s="52"/>
      <c r="C218" s="46"/>
      <c r="D218" s="85"/>
    </row>
    <row r="219" spans="2:4" x14ac:dyDescent="0.25">
      <c r="B219" s="52"/>
      <c r="C219" s="46"/>
      <c r="D219" s="85"/>
    </row>
    <row r="220" spans="2:4" x14ac:dyDescent="0.25">
      <c r="B220" s="52"/>
      <c r="C220" s="46"/>
      <c r="D220" s="85"/>
    </row>
    <row r="221" spans="2:4" x14ac:dyDescent="0.25">
      <c r="B221" s="52"/>
      <c r="C221" s="46"/>
      <c r="D221" s="85"/>
    </row>
    <row r="222" spans="2:4" x14ac:dyDescent="0.25">
      <c r="B222" s="52"/>
      <c r="C222" s="46"/>
      <c r="D222" s="85"/>
    </row>
    <row r="223" spans="2:4" x14ac:dyDescent="0.25">
      <c r="B223" s="52"/>
      <c r="C223" s="46"/>
      <c r="D223" s="85"/>
    </row>
    <row r="224" spans="2:4" x14ac:dyDescent="0.25">
      <c r="B224" s="52"/>
      <c r="C224" s="46"/>
      <c r="D224" s="85"/>
    </row>
    <row r="225" spans="2:4" x14ac:dyDescent="0.25">
      <c r="B225" s="52"/>
      <c r="C225" s="46"/>
      <c r="D225" s="85"/>
    </row>
    <row r="226" spans="2:4" x14ac:dyDescent="0.25">
      <c r="B226" s="52"/>
      <c r="C226" s="46"/>
      <c r="D226" s="85"/>
    </row>
    <row r="227" spans="2:4" x14ac:dyDescent="0.25">
      <c r="B227" s="52"/>
      <c r="C227" s="46"/>
      <c r="D227" s="85"/>
    </row>
    <row r="228" spans="2:4" x14ac:dyDescent="0.25">
      <c r="B228" s="52"/>
      <c r="C228" s="46"/>
      <c r="D228" s="85"/>
    </row>
    <row r="229" spans="2:4" x14ac:dyDescent="0.25">
      <c r="B229" s="52"/>
      <c r="C229" s="46"/>
      <c r="D229" s="85"/>
    </row>
    <row r="230" spans="2:4" x14ac:dyDescent="0.25">
      <c r="B230" s="52"/>
      <c r="C230" s="46"/>
      <c r="D230" s="85"/>
    </row>
    <row r="231" spans="2:4" x14ac:dyDescent="0.25">
      <c r="B231" s="52"/>
      <c r="C231" s="46"/>
      <c r="D231" s="85"/>
    </row>
    <row r="232" spans="2:4" x14ac:dyDescent="0.25">
      <c r="B232" s="52"/>
      <c r="C232" s="46"/>
      <c r="D232" s="85"/>
    </row>
    <row r="233" spans="2:4" x14ac:dyDescent="0.25">
      <c r="B233" s="52"/>
      <c r="C233" s="46"/>
      <c r="D233" s="85"/>
    </row>
    <row r="234" spans="2:4" x14ac:dyDescent="0.25">
      <c r="B234" s="52"/>
      <c r="C234" s="46"/>
      <c r="D234" s="85"/>
    </row>
    <row r="235" spans="2:4" x14ac:dyDescent="0.25">
      <c r="B235" s="52"/>
      <c r="C235" s="46"/>
      <c r="D235" s="85"/>
    </row>
    <row r="236" spans="2:4" x14ac:dyDescent="0.25">
      <c r="B236" s="52"/>
      <c r="C236" s="46"/>
      <c r="D236" s="85"/>
    </row>
    <row r="237" spans="2:4" x14ac:dyDescent="0.25">
      <c r="B237" s="52"/>
      <c r="C237" s="46"/>
      <c r="D237" s="85"/>
    </row>
    <row r="238" spans="2:4" x14ac:dyDescent="0.25">
      <c r="B238" s="52"/>
      <c r="C238" s="46"/>
      <c r="D238" s="85"/>
    </row>
    <row r="239" spans="2:4" x14ac:dyDescent="0.25">
      <c r="B239" s="52"/>
      <c r="C239" s="46"/>
      <c r="D239" s="85"/>
    </row>
    <row r="240" spans="2:4" x14ac:dyDescent="0.25">
      <c r="B240" s="52"/>
      <c r="C240" s="46"/>
      <c r="D240" s="85"/>
    </row>
    <row r="241" spans="2:4" x14ac:dyDescent="0.25">
      <c r="B241" s="52"/>
      <c r="C241" s="46"/>
      <c r="D241" s="85"/>
    </row>
    <row r="242" spans="2:4" x14ac:dyDescent="0.25">
      <c r="B242" s="52"/>
      <c r="C242" s="46"/>
      <c r="D242" s="85"/>
    </row>
    <row r="243" spans="2:4" x14ac:dyDescent="0.25">
      <c r="B243" s="52"/>
      <c r="C243" s="46"/>
      <c r="D243" s="85"/>
    </row>
    <row r="244" spans="2:4" x14ac:dyDescent="0.25">
      <c r="B244" s="52"/>
      <c r="C244" s="46"/>
      <c r="D244" s="85"/>
    </row>
    <row r="245" spans="2:4" x14ac:dyDescent="0.25">
      <c r="B245" s="52"/>
      <c r="C245" s="46"/>
      <c r="D245" s="85"/>
    </row>
    <row r="246" spans="2:4" x14ac:dyDescent="0.25">
      <c r="B246" s="52"/>
      <c r="C246" s="46"/>
      <c r="D246" s="85"/>
    </row>
    <row r="247" spans="2:4" x14ac:dyDescent="0.25">
      <c r="B247" s="52"/>
      <c r="C247" s="46"/>
      <c r="D247" s="85"/>
    </row>
    <row r="248" spans="2:4" x14ac:dyDescent="0.25">
      <c r="B248" s="52"/>
      <c r="C248" s="46"/>
      <c r="D248" s="85"/>
    </row>
    <row r="249" spans="2:4" x14ac:dyDescent="0.25">
      <c r="B249" s="52"/>
      <c r="C249" s="46"/>
      <c r="D249" s="85"/>
    </row>
    <row r="250" spans="2:4" x14ac:dyDescent="0.25">
      <c r="B250" s="52"/>
      <c r="C250" s="46"/>
      <c r="D250" s="85"/>
    </row>
    <row r="251" spans="2:4" x14ac:dyDescent="0.25">
      <c r="B251" s="52"/>
      <c r="C251" s="46"/>
      <c r="D251" s="85"/>
    </row>
    <row r="252" spans="2:4" x14ac:dyDescent="0.25">
      <c r="B252" s="52"/>
      <c r="C252" s="46"/>
      <c r="D252" s="85"/>
    </row>
    <row r="253" spans="2:4" x14ac:dyDescent="0.25">
      <c r="B253" s="52"/>
      <c r="C253" s="46"/>
      <c r="D253" s="85"/>
    </row>
    <row r="254" spans="2:4" x14ac:dyDescent="0.25">
      <c r="B254" s="52"/>
      <c r="C254" s="46"/>
      <c r="D254" s="85"/>
    </row>
    <row r="255" spans="2:4" x14ac:dyDescent="0.25">
      <c r="B255" s="52"/>
      <c r="C255" s="46"/>
      <c r="D255" s="85"/>
    </row>
    <row r="256" spans="2:4" x14ac:dyDescent="0.25">
      <c r="B256" s="52"/>
      <c r="C256" s="52"/>
      <c r="D256" s="52"/>
    </row>
  </sheetData>
  <sortState ref="C7:CK186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zoomScale="75" zoomScaleNormal="75" workbookViewId="0">
      <selection activeCell="M17" sqref="M17"/>
    </sheetView>
  </sheetViews>
  <sheetFormatPr defaultColWidth="9.140625" defaultRowHeight="15.75" x14ac:dyDescent="0.25"/>
  <cols>
    <col min="1" max="1" width="5.42578125" style="58" customWidth="1"/>
    <col min="2" max="2" width="8.28515625" style="15" customWidth="1"/>
    <col min="3" max="3" width="34.7109375" style="15" customWidth="1"/>
    <col min="4" max="4" width="8.28515625" style="15" customWidth="1"/>
    <col min="5" max="5" width="7.85546875" style="15" customWidth="1"/>
    <col min="6" max="7" width="9.85546875" style="51" customWidth="1"/>
    <col min="8" max="16384" width="9.140625" style="15"/>
  </cols>
  <sheetData>
    <row r="1" spans="1:7" ht="16.5" thickBot="1" x14ac:dyDescent="0.3">
      <c r="C1" s="73" t="s">
        <v>446</v>
      </c>
    </row>
    <row r="2" spans="1:7" ht="16.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6.5" customHeight="1" thickBot="1" x14ac:dyDescent="0.3">
      <c r="A3" s="183"/>
      <c r="B3" s="186"/>
      <c r="C3" s="186"/>
      <c r="D3" s="189"/>
      <c r="E3" s="189"/>
      <c r="F3" s="176"/>
      <c r="G3" s="176"/>
    </row>
    <row r="4" spans="1:7" ht="18.7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7" ht="17.2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7" ht="16.5" customHeight="1" thickBot="1" x14ac:dyDescent="0.3">
      <c r="A6" s="62"/>
      <c r="B6" s="180" t="s">
        <v>797</v>
      </c>
      <c r="C6" s="181"/>
      <c r="D6" s="103"/>
      <c r="E6" s="103"/>
      <c r="F6" s="191"/>
      <c r="G6" s="179"/>
    </row>
    <row r="7" spans="1:7" ht="15.75" customHeight="1" x14ac:dyDescent="0.25">
      <c r="A7" s="16">
        <v>1</v>
      </c>
      <c r="B7" s="29"/>
      <c r="C7" s="37" t="s">
        <v>770</v>
      </c>
      <c r="D7" s="16" t="s">
        <v>234</v>
      </c>
      <c r="E7" s="23">
        <f>G7/F7</f>
        <v>2.8639999999999994</v>
      </c>
      <c r="F7" s="24">
        <v>6</v>
      </c>
      <c r="G7" s="20">
        <v>17.183999999999997</v>
      </c>
    </row>
    <row r="8" spans="1:7" ht="15.75" customHeight="1" x14ac:dyDescent="0.25">
      <c r="A8" s="16">
        <v>2</v>
      </c>
      <c r="B8" s="22"/>
      <c r="C8" s="37" t="s">
        <v>292</v>
      </c>
      <c r="D8" s="16" t="s">
        <v>234</v>
      </c>
      <c r="E8" s="23">
        <f t="shared" ref="E8:E41" si="0">G8/F8</f>
        <v>2.1890000000000001</v>
      </c>
      <c r="F8" s="24">
        <v>7</v>
      </c>
      <c r="G8" s="20">
        <v>15.323</v>
      </c>
    </row>
    <row r="9" spans="1:7" ht="15.75" customHeight="1" x14ac:dyDescent="0.25">
      <c r="A9" s="16">
        <v>3</v>
      </c>
      <c r="B9" s="22"/>
      <c r="C9" s="37" t="s">
        <v>771</v>
      </c>
      <c r="D9" s="16" t="s">
        <v>240</v>
      </c>
      <c r="E9" s="23">
        <f t="shared" si="0"/>
        <v>0.91939999999999988</v>
      </c>
      <c r="F9" s="24">
        <v>40</v>
      </c>
      <c r="G9" s="20">
        <v>36.775999999999996</v>
      </c>
    </row>
    <row r="10" spans="1:7" ht="15.75" customHeight="1" x14ac:dyDescent="0.25">
      <c r="A10" s="16">
        <v>4</v>
      </c>
      <c r="B10" s="22"/>
      <c r="C10" s="37" t="s">
        <v>267</v>
      </c>
      <c r="D10" s="16" t="s">
        <v>233</v>
      </c>
      <c r="E10" s="23">
        <f t="shared" si="0"/>
        <v>1.1797999999999995</v>
      </c>
      <c r="F10" s="24">
        <v>20</v>
      </c>
      <c r="G10" s="20">
        <v>23.595999999999989</v>
      </c>
    </row>
    <row r="11" spans="1:7" ht="15.75" customHeight="1" x14ac:dyDescent="0.25">
      <c r="A11" s="16">
        <v>5</v>
      </c>
      <c r="B11" s="22"/>
      <c r="C11" s="37" t="s">
        <v>772</v>
      </c>
      <c r="D11" s="16" t="s">
        <v>234</v>
      </c>
      <c r="E11" s="23">
        <f t="shared" si="0"/>
        <v>33.17</v>
      </c>
      <c r="F11" s="24">
        <v>8</v>
      </c>
      <c r="G11" s="20">
        <v>265.36</v>
      </c>
    </row>
    <row r="12" spans="1:7" ht="15.75" customHeight="1" x14ac:dyDescent="0.25">
      <c r="A12" s="16">
        <v>6</v>
      </c>
      <c r="B12" s="22"/>
      <c r="C12" s="37" t="s">
        <v>312</v>
      </c>
      <c r="D12" s="16" t="s">
        <v>233</v>
      </c>
      <c r="E12" s="23">
        <f t="shared" si="0"/>
        <v>4.8000000000000016</v>
      </c>
      <c r="F12" s="24">
        <v>7</v>
      </c>
      <c r="G12" s="20">
        <v>33.600000000000009</v>
      </c>
    </row>
    <row r="13" spans="1:7" ht="15.75" customHeight="1" x14ac:dyDescent="0.25">
      <c r="A13" s="16">
        <v>7</v>
      </c>
      <c r="B13" s="22"/>
      <c r="C13" s="17" t="s">
        <v>30</v>
      </c>
      <c r="D13" s="16" t="s">
        <v>233</v>
      </c>
      <c r="E13" s="23">
        <f t="shared" si="0"/>
        <v>3.8499999999999996</v>
      </c>
      <c r="F13" s="24">
        <v>13</v>
      </c>
      <c r="G13" s="20">
        <v>50.05</v>
      </c>
    </row>
    <row r="14" spans="1:7" ht="15.75" customHeight="1" x14ac:dyDescent="0.25">
      <c r="A14" s="16">
        <v>8</v>
      </c>
      <c r="B14" s="22"/>
      <c r="C14" s="76" t="s">
        <v>44</v>
      </c>
      <c r="D14" s="16" t="s">
        <v>233</v>
      </c>
      <c r="E14" s="23">
        <f t="shared" si="0"/>
        <v>6.57</v>
      </c>
      <c r="F14" s="24">
        <v>8</v>
      </c>
      <c r="G14" s="20">
        <v>52.56</v>
      </c>
    </row>
    <row r="15" spans="1:7" ht="15.75" customHeight="1" x14ac:dyDescent="0.25">
      <c r="A15" s="16">
        <v>9</v>
      </c>
      <c r="B15" s="22"/>
      <c r="C15" s="17" t="s">
        <v>313</v>
      </c>
      <c r="D15" s="16" t="s">
        <v>234</v>
      </c>
      <c r="E15" s="23">
        <f t="shared" si="0"/>
        <v>3.5149999999999997</v>
      </c>
      <c r="F15" s="24">
        <v>13</v>
      </c>
      <c r="G15" s="20">
        <v>45.694999999999993</v>
      </c>
    </row>
    <row r="16" spans="1:7" ht="15.75" customHeight="1" x14ac:dyDescent="0.25">
      <c r="A16" s="16">
        <v>10</v>
      </c>
      <c r="B16" s="22"/>
      <c r="C16" s="17" t="s">
        <v>216</v>
      </c>
      <c r="D16" s="16" t="s">
        <v>233</v>
      </c>
      <c r="E16" s="23">
        <f t="shared" si="0"/>
        <v>700</v>
      </c>
      <c r="F16" s="24">
        <v>1</v>
      </c>
      <c r="G16" s="20">
        <v>700</v>
      </c>
    </row>
    <row r="17" spans="1:7" ht="15.75" customHeight="1" x14ac:dyDescent="0.25">
      <c r="A17" s="16">
        <v>11</v>
      </c>
      <c r="B17" s="22"/>
      <c r="C17" s="37" t="s">
        <v>568</v>
      </c>
      <c r="D17" s="16" t="s">
        <v>234</v>
      </c>
      <c r="E17" s="23">
        <f t="shared" si="0"/>
        <v>5.5549999999999997</v>
      </c>
      <c r="F17" s="24">
        <v>12</v>
      </c>
      <c r="G17" s="20">
        <v>66.66</v>
      </c>
    </row>
    <row r="18" spans="1:7" s="72" customFormat="1" ht="15.75" customHeight="1" x14ac:dyDescent="0.25">
      <c r="A18" s="16">
        <v>12</v>
      </c>
      <c r="B18" s="16"/>
      <c r="C18" s="37" t="s">
        <v>171</v>
      </c>
      <c r="D18" s="16" t="s">
        <v>242</v>
      </c>
      <c r="E18" s="23">
        <f t="shared" si="0"/>
        <v>6</v>
      </c>
      <c r="F18" s="24">
        <v>28</v>
      </c>
      <c r="G18" s="20">
        <v>168</v>
      </c>
    </row>
    <row r="19" spans="1:7" s="72" customFormat="1" ht="15.75" customHeight="1" x14ac:dyDescent="0.25">
      <c r="A19" s="16">
        <v>13</v>
      </c>
      <c r="B19" s="16"/>
      <c r="C19" s="37" t="s">
        <v>283</v>
      </c>
      <c r="D19" s="16" t="s">
        <v>234</v>
      </c>
      <c r="E19" s="23">
        <f t="shared" si="0"/>
        <v>1.2260000000000002</v>
      </c>
      <c r="F19" s="24">
        <v>31</v>
      </c>
      <c r="G19" s="20">
        <v>38.006000000000007</v>
      </c>
    </row>
    <row r="20" spans="1:7" s="72" customFormat="1" ht="15.75" customHeight="1" x14ac:dyDescent="0.25">
      <c r="A20" s="16">
        <v>14</v>
      </c>
      <c r="B20" s="16"/>
      <c r="C20" s="37" t="s">
        <v>574</v>
      </c>
      <c r="D20" s="16" t="s">
        <v>234</v>
      </c>
      <c r="E20" s="23">
        <f t="shared" si="0"/>
        <v>3.3219999999999996</v>
      </c>
      <c r="F20" s="24">
        <v>8</v>
      </c>
      <c r="G20" s="20">
        <v>26.575999999999997</v>
      </c>
    </row>
    <row r="21" spans="1:7" s="72" customFormat="1" ht="15.75" customHeight="1" x14ac:dyDescent="0.25">
      <c r="A21" s="16">
        <v>15</v>
      </c>
      <c r="B21" s="16"/>
      <c r="C21" s="37" t="s">
        <v>573</v>
      </c>
      <c r="D21" s="16" t="s">
        <v>240</v>
      </c>
      <c r="E21" s="23">
        <f t="shared" si="0"/>
        <v>0.53600000000000037</v>
      </c>
      <c r="F21" s="24">
        <v>5</v>
      </c>
      <c r="G21" s="20">
        <v>2.6800000000000019</v>
      </c>
    </row>
    <row r="22" spans="1:7" s="72" customFormat="1" ht="15.75" customHeight="1" x14ac:dyDescent="0.25">
      <c r="A22" s="16">
        <v>16</v>
      </c>
      <c r="B22" s="16"/>
      <c r="C22" s="37" t="s">
        <v>776</v>
      </c>
      <c r="D22" s="16" t="s">
        <v>234</v>
      </c>
      <c r="E22" s="23">
        <f t="shared" si="0"/>
        <v>3.0430000000000001</v>
      </c>
      <c r="F22" s="24">
        <v>10</v>
      </c>
      <c r="G22" s="20">
        <v>30.43</v>
      </c>
    </row>
    <row r="23" spans="1:7" s="72" customFormat="1" ht="15.75" customHeight="1" x14ac:dyDescent="0.25">
      <c r="A23" s="16">
        <v>17</v>
      </c>
      <c r="B23" s="16"/>
      <c r="C23" s="37" t="s">
        <v>12</v>
      </c>
      <c r="D23" s="16" t="s">
        <v>233</v>
      </c>
      <c r="E23" s="23">
        <f t="shared" si="0"/>
        <v>19.8</v>
      </c>
      <c r="F23" s="24">
        <v>1</v>
      </c>
      <c r="G23" s="20">
        <v>19.8</v>
      </c>
    </row>
    <row r="24" spans="1:7" s="72" customFormat="1" ht="15.75" customHeight="1" x14ac:dyDescent="0.25">
      <c r="A24" s="16">
        <v>18</v>
      </c>
      <c r="B24" s="16"/>
      <c r="C24" s="37" t="s">
        <v>157</v>
      </c>
      <c r="D24" s="16" t="s">
        <v>233</v>
      </c>
      <c r="E24" s="23">
        <f t="shared" si="0"/>
        <v>81.7</v>
      </c>
      <c r="F24" s="24">
        <v>1</v>
      </c>
      <c r="G24" s="20">
        <v>81.7</v>
      </c>
    </row>
    <row r="25" spans="1:7" s="72" customFormat="1" ht="15.75" customHeight="1" x14ac:dyDescent="0.25">
      <c r="A25" s="16">
        <v>19</v>
      </c>
      <c r="B25" s="16"/>
      <c r="C25" s="37" t="s">
        <v>17</v>
      </c>
      <c r="D25" s="16" t="s">
        <v>233</v>
      </c>
      <c r="E25" s="23">
        <f t="shared" si="0"/>
        <v>10</v>
      </c>
      <c r="F25" s="24">
        <v>2</v>
      </c>
      <c r="G25" s="20">
        <v>20</v>
      </c>
    </row>
    <row r="26" spans="1:7" s="72" customFormat="1" ht="15.75" customHeight="1" x14ac:dyDescent="0.25">
      <c r="A26" s="16">
        <v>20</v>
      </c>
      <c r="B26" s="16"/>
      <c r="C26" s="37" t="s">
        <v>15</v>
      </c>
      <c r="D26" s="16" t="s">
        <v>233</v>
      </c>
      <c r="E26" s="23">
        <f t="shared" si="0"/>
        <v>11.6</v>
      </c>
      <c r="F26" s="24">
        <v>1</v>
      </c>
      <c r="G26" s="20">
        <v>11.6</v>
      </c>
    </row>
    <row r="27" spans="1:7" s="72" customFormat="1" ht="15.75" customHeight="1" x14ac:dyDescent="0.25">
      <c r="A27" s="16">
        <v>21</v>
      </c>
      <c r="B27" s="16"/>
      <c r="C27" s="37" t="s">
        <v>480</v>
      </c>
      <c r="D27" s="16" t="s">
        <v>236</v>
      </c>
      <c r="E27" s="23">
        <f t="shared" si="0"/>
        <v>0.74960000000000004</v>
      </c>
      <c r="F27" s="24">
        <v>25</v>
      </c>
      <c r="G27" s="20">
        <v>18.740000000000002</v>
      </c>
    </row>
    <row r="28" spans="1:7" s="72" customFormat="1" ht="15.75" customHeight="1" x14ac:dyDescent="0.25">
      <c r="A28" s="16">
        <v>22</v>
      </c>
      <c r="B28" s="16"/>
      <c r="C28" s="37" t="s">
        <v>569</v>
      </c>
      <c r="D28" s="16" t="s">
        <v>234</v>
      </c>
      <c r="E28" s="23">
        <f t="shared" si="0"/>
        <v>1.9219999999999999</v>
      </c>
      <c r="F28" s="24">
        <v>10</v>
      </c>
      <c r="G28" s="20">
        <v>19.22</v>
      </c>
    </row>
    <row r="29" spans="1:7" s="72" customFormat="1" ht="15.75" customHeight="1" x14ac:dyDescent="0.25">
      <c r="A29" s="16">
        <v>23</v>
      </c>
      <c r="B29" s="16"/>
      <c r="C29" s="37" t="s">
        <v>508</v>
      </c>
      <c r="D29" s="16" t="s">
        <v>345</v>
      </c>
      <c r="E29" s="23">
        <f t="shared" si="0"/>
        <v>0.37075000000000002</v>
      </c>
      <c r="F29" s="24">
        <v>40</v>
      </c>
      <c r="G29" s="20">
        <v>14.830000000000002</v>
      </c>
    </row>
    <row r="30" spans="1:7" s="72" customFormat="1" ht="15.75" customHeight="1" x14ac:dyDescent="0.25">
      <c r="A30" s="16">
        <v>24</v>
      </c>
      <c r="B30" s="16"/>
      <c r="C30" s="37" t="s">
        <v>565</v>
      </c>
      <c r="D30" s="16" t="s">
        <v>233</v>
      </c>
      <c r="E30" s="23">
        <f t="shared" si="0"/>
        <v>12</v>
      </c>
      <c r="F30" s="24">
        <v>1</v>
      </c>
      <c r="G30" s="20">
        <v>12</v>
      </c>
    </row>
    <row r="31" spans="1:7" s="72" customFormat="1" ht="15.75" customHeight="1" x14ac:dyDescent="0.25">
      <c r="A31" s="16">
        <v>25</v>
      </c>
      <c r="B31" s="16"/>
      <c r="C31" s="37" t="s">
        <v>566</v>
      </c>
      <c r="D31" s="16" t="s">
        <v>233</v>
      </c>
      <c r="E31" s="23">
        <f t="shared" si="0"/>
        <v>7.5</v>
      </c>
      <c r="F31" s="24">
        <v>1</v>
      </c>
      <c r="G31" s="20">
        <v>7.5</v>
      </c>
    </row>
    <row r="32" spans="1:7" s="72" customFormat="1" ht="15.75" customHeight="1" x14ac:dyDescent="0.25">
      <c r="A32" s="16">
        <v>26</v>
      </c>
      <c r="B32" s="16"/>
      <c r="C32" s="37" t="s">
        <v>570</v>
      </c>
      <c r="D32" s="16" t="s">
        <v>234</v>
      </c>
      <c r="E32" s="23">
        <f t="shared" si="0"/>
        <v>0.87100000000000011</v>
      </c>
      <c r="F32" s="24">
        <v>3</v>
      </c>
      <c r="G32" s="20">
        <v>2.6130000000000004</v>
      </c>
    </row>
    <row r="33" spans="1:7" s="72" customFormat="1" ht="15.75" customHeight="1" x14ac:dyDescent="0.25">
      <c r="A33" s="16">
        <v>27</v>
      </c>
      <c r="B33" s="16"/>
      <c r="C33" s="37" t="s">
        <v>773</v>
      </c>
      <c r="D33" s="16" t="s">
        <v>234</v>
      </c>
      <c r="E33" s="23">
        <f t="shared" si="0"/>
        <v>1.657</v>
      </c>
      <c r="F33" s="24">
        <v>7</v>
      </c>
      <c r="G33" s="20">
        <v>11.599</v>
      </c>
    </row>
    <row r="34" spans="1:7" s="72" customFormat="1" ht="15.75" customHeight="1" x14ac:dyDescent="0.25">
      <c r="A34" s="16">
        <v>28</v>
      </c>
      <c r="B34" s="16"/>
      <c r="C34" s="37" t="s">
        <v>385</v>
      </c>
      <c r="D34" s="16" t="s">
        <v>238</v>
      </c>
      <c r="E34" s="23">
        <f t="shared" si="0"/>
        <v>7.6000000000000023</v>
      </c>
      <c r="F34" s="24">
        <v>6</v>
      </c>
      <c r="G34" s="20">
        <v>45.600000000000016</v>
      </c>
    </row>
    <row r="35" spans="1:7" s="72" customFormat="1" ht="15.75" customHeight="1" x14ac:dyDescent="0.25">
      <c r="A35" s="16">
        <v>29</v>
      </c>
      <c r="B35" s="16"/>
      <c r="C35" s="37" t="s">
        <v>317</v>
      </c>
      <c r="D35" s="16" t="s">
        <v>233</v>
      </c>
      <c r="E35" s="23">
        <f t="shared" si="0"/>
        <v>2</v>
      </c>
      <c r="F35" s="24">
        <v>4</v>
      </c>
      <c r="G35" s="20">
        <v>8</v>
      </c>
    </row>
    <row r="36" spans="1:7" s="72" customFormat="1" ht="15.75" customHeight="1" x14ac:dyDescent="0.25">
      <c r="A36" s="16">
        <v>30</v>
      </c>
      <c r="B36" s="16"/>
      <c r="C36" s="37" t="s">
        <v>579</v>
      </c>
      <c r="D36" s="16" t="s">
        <v>234</v>
      </c>
      <c r="E36" s="23">
        <f t="shared" si="0"/>
        <v>3.319</v>
      </c>
      <c r="F36" s="24">
        <v>9</v>
      </c>
      <c r="G36" s="20">
        <v>29.870999999999999</v>
      </c>
    </row>
    <row r="37" spans="1:7" s="72" customFormat="1" ht="15.75" customHeight="1" x14ac:dyDescent="0.25">
      <c r="A37" s="16">
        <v>31</v>
      </c>
      <c r="B37" s="16"/>
      <c r="C37" s="37" t="s">
        <v>691</v>
      </c>
      <c r="D37" s="16" t="s">
        <v>235</v>
      </c>
      <c r="E37" s="23">
        <f t="shared" si="0"/>
        <v>10.1</v>
      </c>
      <c r="F37" s="24">
        <v>3</v>
      </c>
      <c r="G37" s="20">
        <v>30.299999999999997</v>
      </c>
    </row>
    <row r="38" spans="1:7" s="72" customFormat="1" ht="15.75" customHeight="1" x14ac:dyDescent="0.25">
      <c r="A38" s="16">
        <v>32</v>
      </c>
      <c r="B38" s="16"/>
      <c r="C38" s="37" t="s">
        <v>571</v>
      </c>
      <c r="D38" s="16" t="s">
        <v>234</v>
      </c>
      <c r="E38" s="23">
        <f t="shared" si="0"/>
        <v>1.1579999999999997</v>
      </c>
      <c r="F38" s="24">
        <v>4</v>
      </c>
      <c r="G38" s="20">
        <v>4.6319999999999988</v>
      </c>
    </row>
    <row r="39" spans="1:7" s="72" customFormat="1" ht="15.75" customHeight="1" x14ac:dyDescent="0.25">
      <c r="A39" s="16">
        <v>33</v>
      </c>
      <c r="B39" s="16"/>
      <c r="C39" s="37" t="s">
        <v>572</v>
      </c>
      <c r="D39" s="16" t="s">
        <v>234</v>
      </c>
      <c r="E39" s="23">
        <f t="shared" si="0"/>
        <v>1.4970000000000001</v>
      </c>
      <c r="F39" s="24">
        <v>6</v>
      </c>
      <c r="G39" s="20">
        <v>8.9820000000000011</v>
      </c>
    </row>
    <row r="40" spans="1:7" s="72" customFormat="1" ht="15.75" customHeight="1" x14ac:dyDescent="0.25">
      <c r="A40" s="16">
        <v>34</v>
      </c>
      <c r="B40" s="16"/>
      <c r="C40" s="37" t="s">
        <v>774</v>
      </c>
      <c r="D40" s="16" t="s">
        <v>234</v>
      </c>
      <c r="E40" s="23">
        <f t="shared" si="0"/>
        <v>3.2599999999999967</v>
      </c>
      <c r="F40" s="24">
        <v>3</v>
      </c>
      <c r="G40" s="20">
        <v>9.7799999999999905</v>
      </c>
    </row>
    <row r="41" spans="1:7" s="72" customFormat="1" ht="15.75" customHeight="1" x14ac:dyDescent="0.25">
      <c r="A41" s="16">
        <v>35</v>
      </c>
      <c r="B41" s="16"/>
      <c r="C41" s="37" t="s">
        <v>56</v>
      </c>
      <c r="D41" s="16" t="s">
        <v>233</v>
      </c>
      <c r="E41" s="23">
        <f t="shared" si="0"/>
        <v>2.1</v>
      </c>
      <c r="F41" s="24">
        <v>8</v>
      </c>
      <c r="G41" s="20">
        <v>16.8</v>
      </c>
    </row>
    <row r="42" spans="1:7" s="72" customFormat="1" ht="15.75" customHeight="1" x14ac:dyDescent="0.25">
      <c r="A42" s="16">
        <v>36</v>
      </c>
      <c r="B42" s="16"/>
      <c r="C42" s="37" t="s">
        <v>575</v>
      </c>
      <c r="D42" s="16" t="s">
        <v>234</v>
      </c>
      <c r="E42" s="23">
        <f t="shared" ref="E42:E89" si="1">G42/F42</f>
        <v>1.8229999999999997</v>
      </c>
      <c r="F42" s="24">
        <v>6</v>
      </c>
      <c r="G42" s="20">
        <v>10.937999999999999</v>
      </c>
    </row>
    <row r="43" spans="1:7" s="72" customFormat="1" ht="15.75" customHeight="1" x14ac:dyDescent="0.25">
      <c r="A43" s="16">
        <v>37</v>
      </c>
      <c r="B43" s="16"/>
      <c r="C43" s="37" t="s">
        <v>314</v>
      </c>
      <c r="D43" s="16" t="s">
        <v>234</v>
      </c>
      <c r="E43" s="23">
        <f t="shared" si="1"/>
        <v>3.5959999999999948</v>
      </c>
      <c r="F43" s="24">
        <v>2</v>
      </c>
      <c r="G43" s="20">
        <v>7.1919999999999895</v>
      </c>
    </row>
    <row r="44" spans="1:7" s="72" customFormat="1" ht="15.75" customHeight="1" x14ac:dyDescent="0.25">
      <c r="A44" s="16">
        <v>38</v>
      </c>
      <c r="B44" s="16"/>
      <c r="C44" s="37" t="s">
        <v>314</v>
      </c>
      <c r="D44" s="16" t="s">
        <v>234</v>
      </c>
      <c r="E44" s="23">
        <f t="shared" si="1"/>
        <v>3.97</v>
      </c>
      <c r="F44" s="24">
        <v>10</v>
      </c>
      <c r="G44" s="20">
        <v>39.700000000000003</v>
      </c>
    </row>
    <row r="45" spans="1:7" s="72" customFormat="1" ht="15.75" customHeight="1" x14ac:dyDescent="0.25">
      <c r="A45" s="16">
        <v>39</v>
      </c>
      <c r="B45" s="16"/>
      <c r="C45" s="37" t="s">
        <v>156</v>
      </c>
      <c r="D45" s="16" t="s">
        <v>241</v>
      </c>
      <c r="E45" s="23">
        <f t="shared" si="1"/>
        <v>4.76</v>
      </c>
      <c r="F45" s="24">
        <v>15</v>
      </c>
      <c r="G45" s="20">
        <v>71.399999999999991</v>
      </c>
    </row>
    <row r="46" spans="1:7" s="72" customFormat="1" ht="15.75" customHeight="1" x14ac:dyDescent="0.25">
      <c r="A46" s="16">
        <v>40</v>
      </c>
      <c r="B46" s="16"/>
      <c r="C46" s="37" t="s">
        <v>88</v>
      </c>
      <c r="D46" s="16" t="s">
        <v>233</v>
      </c>
      <c r="E46" s="23">
        <f t="shared" si="1"/>
        <v>6.94</v>
      </c>
      <c r="F46" s="24">
        <v>3</v>
      </c>
      <c r="G46" s="20">
        <v>20.82</v>
      </c>
    </row>
    <row r="47" spans="1:7" s="72" customFormat="1" ht="15.75" customHeight="1" x14ac:dyDescent="0.25">
      <c r="A47" s="16">
        <v>41</v>
      </c>
      <c r="B47" s="16"/>
      <c r="C47" s="37" t="s">
        <v>576</v>
      </c>
      <c r="D47" s="16" t="s">
        <v>256</v>
      </c>
      <c r="E47" s="23">
        <f t="shared" si="1"/>
        <v>8.7430000000000003</v>
      </c>
      <c r="F47" s="24">
        <v>6</v>
      </c>
      <c r="G47" s="20">
        <v>52.458000000000006</v>
      </c>
    </row>
    <row r="48" spans="1:7" s="72" customFormat="1" ht="15.75" customHeight="1" x14ac:dyDescent="0.25">
      <c r="A48" s="16">
        <v>42</v>
      </c>
      <c r="B48" s="16"/>
      <c r="C48" s="37" t="s">
        <v>16</v>
      </c>
      <c r="D48" s="16" t="s">
        <v>233</v>
      </c>
      <c r="E48" s="23">
        <f t="shared" si="1"/>
        <v>3.6</v>
      </c>
      <c r="F48" s="24">
        <v>1</v>
      </c>
      <c r="G48" s="20">
        <v>3.6</v>
      </c>
    </row>
    <row r="49" spans="1:7" s="72" customFormat="1" ht="15.75" customHeight="1" x14ac:dyDescent="0.25">
      <c r="A49" s="16">
        <v>43</v>
      </c>
      <c r="B49" s="16"/>
      <c r="C49" s="37" t="s">
        <v>564</v>
      </c>
      <c r="D49" s="16" t="s">
        <v>233</v>
      </c>
      <c r="E49" s="23">
        <f t="shared" si="1"/>
        <v>0.17699999999999996</v>
      </c>
      <c r="F49" s="24">
        <v>403</v>
      </c>
      <c r="G49" s="20">
        <v>71.330999999999989</v>
      </c>
    </row>
    <row r="50" spans="1:7" s="72" customFormat="1" ht="15.75" customHeight="1" x14ac:dyDescent="0.25">
      <c r="A50" s="16">
        <v>44</v>
      </c>
      <c r="B50" s="16"/>
      <c r="C50" s="37" t="s">
        <v>577</v>
      </c>
      <c r="D50" s="16" t="s">
        <v>234</v>
      </c>
      <c r="E50" s="23">
        <f t="shared" si="1"/>
        <v>1.2989999999999999</v>
      </c>
      <c r="F50" s="24">
        <v>7</v>
      </c>
      <c r="G50" s="20">
        <v>9.093</v>
      </c>
    </row>
    <row r="51" spans="1:7" s="72" customFormat="1" ht="15.75" customHeight="1" x14ac:dyDescent="0.25">
      <c r="A51" s="16">
        <v>45</v>
      </c>
      <c r="B51" s="16"/>
      <c r="C51" s="17" t="s">
        <v>8</v>
      </c>
      <c r="D51" s="16" t="s">
        <v>233</v>
      </c>
      <c r="E51" s="23">
        <f t="shared" si="1"/>
        <v>6.7</v>
      </c>
      <c r="F51" s="24">
        <v>1</v>
      </c>
      <c r="G51" s="20">
        <v>6.7</v>
      </c>
    </row>
    <row r="52" spans="1:7" s="72" customFormat="1" ht="15.75" customHeight="1" x14ac:dyDescent="0.25">
      <c r="A52" s="16">
        <v>46</v>
      </c>
      <c r="B52" s="16"/>
      <c r="C52" s="17" t="s">
        <v>32</v>
      </c>
      <c r="D52" s="16" t="s">
        <v>233</v>
      </c>
      <c r="E52" s="23">
        <f t="shared" si="1"/>
        <v>19.48</v>
      </c>
      <c r="F52" s="24">
        <v>5</v>
      </c>
      <c r="G52" s="20">
        <v>97.4</v>
      </c>
    </row>
    <row r="53" spans="1:7" s="72" customFormat="1" ht="15.75" customHeight="1" x14ac:dyDescent="0.25">
      <c r="A53" s="16">
        <v>47</v>
      </c>
      <c r="B53" s="16"/>
      <c r="C53" s="37" t="s">
        <v>578</v>
      </c>
      <c r="D53" s="16" t="s">
        <v>234</v>
      </c>
      <c r="E53" s="23">
        <f t="shared" si="1"/>
        <v>1.796</v>
      </c>
      <c r="F53" s="24">
        <v>8</v>
      </c>
      <c r="G53" s="20">
        <v>14.368</v>
      </c>
    </row>
    <row r="54" spans="1:7" s="72" customFormat="1" ht="15.75" customHeight="1" x14ac:dyDescent="0.25">
      <c r="A54" s="16">
        <v>48</v>
      </c>
      <c r="B54" s="16"/>
      <c r="C54" s="37" t="s">
        <v>315</v>
      </c>
      <c r="D54" s="16" t="s">
        <v>234</v>
      </c>
      <c r="E54" s="23">
        <f t="shared" si="1"/>
        <v>13.652999999999956</v>
      </c>
      <c r="F54" s="24">
        <v>1</v>
      </c>
      <c r="G54" s="20">
        <v>13.652999999999956</v>
      </c>
    </row>
    <row r="55" spans="1:7" s="72" customFormat="1" ht="15.75" customHeight="1" x14ac:dyDescent="0.25">
      <c r="A55" s="16">
        <v>49</v>
      </c>
      <c r="B55" s="16"/>
      <c r="C55" s="17" t="s">
        <v>777</v>
      </c>
      <c r="D55" s="16" t="s">
        <v>242</v>
      </c>
      <c r="E55" s="23">
        <f t="shared" si="1"/>
        <v>24.52</v>
      </c>
      <c r="F55" s="24">
        <v>24</v>
      </c>
      <c r="G55" s="20">
        <v>588.48</v>
      </c>
    </row>
    <row r="56" spans="1:7" s="72" customFormat="1" ht="15.75" customHeight="1" x14ac:dyDescent="0.25">
      <c r="A56" s="16">
        <v>50</v>
      </c>
      <c r="B56" s="16"/>
      <c r="C56" s="37" t="s">
        <v>775</v>
      </c>
      <c r="D56" s="16" t="s">
        <v>236</v>
      </c>
      <c r="E56" s="23">
        <f t="shared" si="1"/>
        <v>1.9476</v>
      </c>
      <c r="F56" s="24">
        <v>25</v>
      </c>
      <c r="G56" s="20">
        <v>48.69</v>
      </c>
    </row>
    <row r="57" spans="1:7" s="72" customFormat="1" ht="15.75" customHeight="1" x14ac:dyDescent="0.25">
      <c r="A57" s="16">
        <v>51</v>
      </c>
      <c r="B57" s="16"/>
      <c r="C57" s="37" t="s">
        <v>464</v>
      </c>
      <c r="D57" s="16" t="s">
        <v>240</v>
      </c>
      <c r="E57" s="23">
        <f t="shared" si="1"/>
        <v>0.8424000000000007</v>
      </c>
      <c r="F57" s="24">
        <v>10</v>
      </c>
      <c r="G57" s="20">
        <v>8.4240000000000066</v>
      </c>
    </row>
    <row r="58" spans="1:7" s="72" customFormat="1" ht="15.75" customHeight="1" x14ac:dyDescent="0.25">
      <c r="A58" s="16">
        <v>52</v>
      </c>
      <c r="B58" s="16"/>
      <c r="C58" s="37" t="s">
        <v>229</v>
      </c>
      <c r="D58" s="16" t="s">
        <v>235</v>
      </c>
      <c r="E58" s="23">
        <f t="shared" si="1"/>
        <v>11.790000000000006</v>
      </c>
      <c r="F58" s="24">
        <v>1</v>
      </c>
      <c r="G58" s="20">
        <v>11.790000000000006</v>
      </c>
    </row>
    <row r="59" spans="1:7" s="72" customFormat="1" ht="15.75" customHeight="1" x14ac:dyDescent="0.25">
      <c r="A59" s="16">
        <v>53</v>
      </c>
      <c r="B59" s="16"/>
      <c r="C59" s="37" t="s">
        <v>580</v>
      </c>
      <c r="D59" s="16" t="s">
        <v>234</v>
      </c>
      <c r="E59" s="23">
        <f t="shared" si="1"/>
        <v>1.327</v>
      </c>
      <c r="F59" s="24">
        <v>3</v>
      </c>
      <c r="G59" s="20">
        <v>3.9809999999999999</v>
      </c>
    </row>
    <row r="60" spans="1:7" s="72" customFormat="1" ht="15.75" customHeight="1" x14ac:dyDescent="0.25">
      <c r="A60" s="16">
        <v>54</v>
      </c>
      <c r="B60" s="16"/>
      <c r="C60" s="37" t="s">
        <v>581</v>
      </c>
      <c r="D60" s="16" t="s">
        <v>240</v>
      </c>
      <c r="E60" s="23">
        <f t="shared" si="1"/>
        <v>0.39600000000000007</v>
      </c>
      <c r="F60" s="24">
        <v>6</v>
      </c>
      <c r="G60" s="20">
        <v>2.3760000000000003</v>
      </c>
    </row>
    <row r="61" spans="1:7" s="72" customFormat="1" ht="15.75" customHeight="1" x14ac:dyDescent="0.25">
      <c r="A61" s="16">
        <v>55</v>
      </c>
      <c r="B61" s="16"/>
      <c r="C61" s="17" t="s">
        <v>567</v>
      </c>
      <c r="D61" s="16" t="s">
        <v>233</v>
      </c>
      <c r="E61" s="23">
        <f t="shared" si="1"/>
        <v>50</v>
      </c>
      <c r="F61" s="24">
        <v>1</v>
      </c>
      <c r="G61" s="20">
        <v>50</v>
      </c>
    </row>
    <row r="62" spans="1:7" s="72" customFormat="1" ht="15.75" customHeight="1" x14ac:dyDescent="0.25">
      <c r="A62" s="16">
        <v>56</v>
      </c>
      <c r="B62" s="16"/>
      <c r="C62" s="37" t="s">
        <v>487</v>
      </c>
      <c r="D62" s="16" t="s">
        <v>233</v>
      </c>
      <c r="E62" s="23">
        <f t="shared" si="1"/>
        <v>1.95</v>
      </c>
      <c r="F62" s="24">
        <v>10</v>
      </c>
      <c r="G62" s="20">
        <v>19.5</v>
      </c>
    </row>
    <row r="63" spans="1:7" s="72" customFormat="1" ht="15.75" customHeight="1" x14ac:dyDescent="0.25">
      <c r="A63" s="16">
        <v>57</v>
      </c>
      <c r="B63" s="16"/>
      <c r="C63" s="37" t="s">
        <v>42</v>
      </c>
      <c r="D63" s="16" t="s">
        <v>233</v>
      </c>
      <c r="E63" s="23">
        <f t="shared" si="1"/>
        <v>1.7600000000000029</v>
      </c>
      <c r="F63" s="24">
        <v>4</v>
      </c>
      <c r="G63" s="20">
        <v>7.0400000000000116</v>
      </c>
    </row>
    <row r="64" spans="1:7" s="72" customFormat="1" ht="15.75" customHeight="1" x14ac:dyDescent="0.25">
      <c r="A64" s="16">
        <v>58</v>
      </c>
      <c r="B64" s="16"/>
      <c r="C64" s="17" t="s">
        <v>488</v>
      </c>
      <c r="D64" s="16" t="s">
        <v>233</v>
      </c>
      <c r="E64" s="23">
        <f t="shared" si="1"/>
        <v>2.8</v>
      </c>
      <c r="F64" s="24">
        <v>10</v>
      </c>
      <c r="G64" s="20">
        <v>28</v>
      </c>
    </row>
    <row r="65" spans="1:7" s="72" customFormat="1" ht="15.75" customHeight="1" x14ac:dyDescent="0.25">
      <c r="A65" s="16">
        <v>59</v>
      </c>
      <c r="B65" s="16"/>
      <c r="C65" s="17" t="s">
        <v>43</v>
      </c>
      <c r="D65" s="16" t="s">
        <v>233</v>
      </c>
      <c r="E65" s="23">
        <f t="shared" si="1"/>
        <v>2.41</v>
      </c>
      <c r="F65" s="24">
        <v>24</v>
      </c>
      <c r="G65" s="20">
        <v>57.84</v>
      </c>
    </row>
    <row r="66" spans="1:7" s="72" customFormat="1" ht="15.75" customHeight="1" x14ac:dyDescent="0.25">
      <c r="A66" s="16">
        <v>60</v>
      </c>
      <c r="B66" s="16"/>
      <c r="C66" s="37" t="s">
        <v>535</v>
      </c>
      <c r="D66" s="16" t="s">
        <v>236</v>
      </c>
      <c r="E66" s="23">
        <f t="shared" si="1"/>
        <v>8.0500000000000002E-2</v>
      </c>
      <c r="F66" s="24">
        <v>80</v>
      </c>
      <c r="G66" s="20">
        <v>6.44</v>
      </c>
    </row>
    <row r="67" spans="1:7" s="72" customFormat="1" ht="15.75" customHeight="1" x14ac:dyDescent="0.25">
      <c r="A67" s="16">
        <v>61</v>
      </c>
      <c r="B67" s="16"/>
      <c r="C67" s="37" t="s">
        <v>810</v>
      </c>
      <c r="D67" s="16" t="s">
        <v>234</v>
      </c>
      <c r="E67" s="23">
        <f t="shared" si="1"/>
        <v>2.3759999999999999</v>
      </c>
      <c r="F67" s="24">
        <v>10</v>
      </c>
      <c r="G67" s="20">
        <v>23.759999999999998</v>
      </c>
    </row>
    <row r="68" spans="1:7" s="72" customFormat="1" ht="15.75" customHeight="1" x14ac:dyDescent="0.25">
      <c r="A68" s="16">
        <v>62</v>
      </c>
      <c r="B68" s="16"/>
      <c r="C68" s="37" t="s">
        <v>909</v>
      </c>
      <c r="D68" s="16" t="s">
        <v>236</v>
      </c>
      <c r="E68" s="23">
        <f t="shared" si="1"/>
        <v>0.1852</v>
      </c>
      <c r="F68" s="24">
        <v>100</v>
      </c>
      <c r="G68" s="20">
        <v>18.52</v>
      </c>
    </row>
    <row r="69" spans="1:7" s="72" customFormat="1" ht="15.75" customHeight="1" x14ac:dyDescent="0.25">
      <c r="A69" s="16">
        <v>63</v>
      </c>
      <c r="B69" s="16"/>
      <c r="C69" s="37" t="s">
        <v>687</v>
      </c>
      <c r="D69" s="16" t="s">
        <v>233</v>
      </c>
      <c r="E69" s="23">
        <f t="shared" si="1"/>
        <v>20.36</v>
      </c>
      <c r="F69" s="24">
        <v>4.5999999999999996</v>
      </c>
      <c r="G69" s="20">
        <v>93.655999999999992</v>
      </c>
    </row>
    <row r="70" spans="1:7" s="72" customFormat="1" ht="15.75" customHeight="1" x14ac:dyDescent="0.25">
      <c r="A70" s="16">
        <v>64</v>
      </c>
      <c r="B70" s="16"/>
      <c r="C70" s="37" t="s">
        <v>811</v>
      </c>
      <c r="D70" s="16" t="s">
        <v>236</v>
      </c>
      <c r="E70" s="23">
        <f t="shared" si="1"/>
        <v>0.22600000000000003</v>
      </c>
      <c r="F70" s="24">
        <v>40</v>
      </c>
      <c r="G70" s="20">
        <v>9.0400000000000009</v>
      </c>
    </row>
    <row r="71" spans="1:7" s="72" customFormat="1" ht="15.75" customHeight="1" x14ac:dyDescent="0.25">
      <c r="A71" s="16">
        <v>65</v>
      </c>
      <c r="B71" s="16"/>
      <c r="C71" s="37" t="s">
        <v>910</v>
      </c>
      <c r="D71" s="16" t="s">
        <v>240</v>
      </c>
      <c r="E71" s="23">
        <f t="shared" si="1"/>
        <v>0.32500000000000001</v>
      </c>
      <c r="F71" s="24">
        <v>10</v>
      </c>
      <c r="G71" s="20">
        <v>3.25</v>
      </c>
    </row>
    <row r="72" spans="1:7" s="72" customFormat="1" ht="15.75" customHeight="1" x14ac:dyDescent="0.25">
      <c r="A72" s="16">
        <v>66</v>
      </c>
      <c r="B72" s="16"/>
      <c r="C72" s="37" t="s">
        <v>911</v>
      </c>
      <c r="D72" s="16" t="s">
        <v>237</v>
      </c>
      <c r="E72" s="23">
        <f t="shared" si="1"/>
        <v>0.11799999999999999</v>
      </c>
      <c r="F72" s="24">
        <v>500</v>
      </c>
      <c r="G72" s="20">
        <v>59</v>
      </c>
    </row>
    <row r="73" spans="1:7" s="72" customFormat="1" ht="15.75" customHeight="1" x14ac:dyDescent="0.25">
      <c r="A73" s="16">
        <v>67</v>
      </c>
      <c r="B73" s="16"/>
      <c r="C73" s="37" t="s">
        <v>269</v>
      </c>
      <c r="D73" s="16" t="s">
        <v>234</v>
      </c>
      <c r="E73" s="23">
        <f t="shared" si="1"/>
        <v>2.1240000000000001</v>
      </c>
      <c r="F73" s="24">
        <v>5</v>
      </c>
      <c r="G73" s="20">
        <v>10.620000000000001</v>
      </c>
    </row>
    <row r="74" spans="1:7" s="72" customFormat="1" ht="15.75" customHeight="1" x14ac:dyDescent="0.25">
      <c r="A74" s="16">
        <v>68</v>
      </c>
      <c r="B74" s="16"/>
      <c r="C74" s="37" t="s">
        <v>849</v>
      </c>
      <c r="D74" s="16" t="s">
        <v>234</v>
      </c>
      <c r="E74" s="23">
        <f t="shared" si="1"/>
        <v>2.6339999999999999</v>
      </c>
      <c r="F74" s="24">
        <v>4</v>
      </c>
      <c r="G74" s="20">
        <v>10.536</v>
      </c>
    </row>
    <row r="75" spans="1:7" s="72" customFormat="1" ht="15.75" customHeight="1" x14ac:dyDescent="0.25">
      <c r="A75" s="16">
        <v>69</v>
      </c>
      <c r="B75" s="16"/>
      <c r="C75" s="37" t="s">
        <v>912</v>
      </c>
      <c r="D75" s="16" t="s">
        <v>234</v>
      </c>
      <c r="E75" s="23">
        <f t="shared" si="1"/>
        <v>1.054</v>
      </c>
      <c r="F75" s="24">
        <v>10</v>
      </c>
      <c r="G75" s="20">
        <v>10.540000000000001</v>
      </c>
    </row>
    <row r="76" spans="1:7" s="72" customFormat="1" ht="15.75" customHeight="1" x14ac:dyDescent="0.25">
      <c r="A76" s="16">
        <v>70</v>
      </c>
      <c r="B76" s="16"/>
      <c r="C76" s="37" t="s">
        <v>574</v>
      </c>
      <c r="D76" s="16" t="s">
        <v>234</v>
      </c>
      <c r="E76" s="23">
        <f t="shared" si="1"/>
        <v>3.46</v>
      </c>
      <c r="F76" s="24">
        <v>10</v>
      </c>
      <c r="G76" s="20">
        <v>34.6</v>
      </c>
    </row>
    <row r="77" spans="1:7" s="72" customFormat="1" ht="15.75" customHeight="1" x14ac:dyDescent="0.25">
      <c r="A77" s="16">
        <v>71</v>
      </c>
      <c r="B77" s="16"/>
      <c r="C77" s="37" t="s">
        <v>573</v>
      </c>
      <c r="D77" s="16" t="s">
        <v>240</v>
      </c>
      <c r="E77" s="23">
        <f t="shared" si="1"/>
        <v>0.58150000000000002</v>
      </c>
      <c r="F77" s="24">
        <v>40</v>
      </c>
      <c r="G77" s="20">
        <v>23.26</v>
      </c>
    </row>
    <row r="78" spans="1:7" s="72" customFormat="1" ht="15.75" customHeight="1" x14ac:dyDescent="0.25">
      <c r="A78" s="16">
        <v>72</v>
      </c>
      <c r="B78" s="16"/>
      <c r="C78" s="37" t="s">
        <v>503</v>
      </c>
      <c r="D78" s="16" t="s">
        <v>236</v>
      </c>
      <c r="E78" s="23">
        <f t="shared" si="1"/>
        <v>0.3765</v>
      </c>
      <c r="F78" s="24">
        <v>40</v>
      </c>
      <c r="G78" s="20">
        <v>15.06</v>
      </c>
    </row>
    <row r="79" spans="1:7" s="72" customFormat="1" ht="15.75" customHeight="1" x14ac:dyDescent="0.25">
      <c r="A79" s="16">
        <v>73</v>
      </c>
      <c r="B79" s="16"/>
      <c r="C79" s="37" t="s">
        <v>913</v>
      </c>
      <c r="D79" s="16" t="s">
        <v>240</v>
      </c>
      <c r="E79" s="23">
        <f t="shared" si="1"/>
        <v>2.1459999999999999</v>
      </c>
      <c r="F79" s="24">
        <v>10</v>
      </c>
      <c r="G79" s="20">
        <v>21.46</v>
      </c>
    </row>
    <row r="80" spans="1:7" s="72" customFormat="1" ht="15.75" customHeight="1" x14ac:dyDescent="0.25">
      <c r="A80" s="16">
        <v>74</v>
      </c>
      <c r="B80" s="16"/>
      <c r="C80" s="37" t="s">
        <v>192</v>
      </c>
      <c r="D80" s="16" t="s">
        <v>236</v>
      </c>
      <c r="E80" s="23">
        <f t="shared" si="1"/>
        <v>0.66080000000000017</v>
      </c>
      <c r="F80" s="24">
        <v>50</v>
      </c>
      <c r="G80" s="20">
        <v>33.040000000000006</v>
      </c>
    </row>
    <row r="81" spans="1:7" s="72" customFormat="1" ht="15.75" customHeight="1" x14ac:dyDescent="0.25">
      <c r="A81" s="16">
        <v>75</v>
      </c>
      <c r="B81" s="16"/>
      <c r="C81" s="37" t="s">
        <v>914</v>
      </c>
      <c r="D81" s="16" t="s">
        <v>233</v>
      </c>
      <c r="E81" s="23">
        <f t="shared" si="1"/>
        <v>7.6</v>
      </c>
      <c r="F81" s="24">
        <v>1</v>
      </c>
      <c r="G81" s="20">
        <v>7.6</v>
      </c>
    </row>
    <row r="82" spans="1:7" s="72" customFormat="1" ht="15.75" customHeight="1" x14ac:dyDescent="0.25">
      <c r="A82" s="16">
        <v>76</v>
      </c>
      <c r="B82" s="16"/>
      <c r="C82" s="37" t="s">
        <v>915</v>
      </c>
      <c r="D82" s="16" t="s">
        <v>234</v>
      </c>
      <c r="E82" s="23">
        <f t="shared" si="1"/>
        <v>8.1129999999999995</v>
      </c>
      <c r="F82" s="24">
        <v>10</v>
      </c>
      <c r="G82" s="20">
        <v>81.13</v>
      </c>
    </row>
    <row r="83" spans="1:7" s="72" customFormat="1" ht="15.75" customHeight="1" x14ac:dyDescent="0.25">
      <c r="A83" s="16">
        <v>77</v>
      </c>
      <c r="B83" s="16"/>
      <c r="C83" s="37" t="s">
        <v>317</v>
      </c>
      <c r="D83" s="16" t="s">
        <v>233</v>
      </c>
      <c r="E83" s="23">
        <f t="shared" si="1"/>
        <v>1.25</v>
      </c>
      <c r="F83" s="24">
        <v>20</v>
      </c>
      <c r="G83" s="20">
        <v>25</v>
      </c>
    </row>
    <row r="84" spans="1:7" s="72" customFormat="1" ht="15.75" customHeight="1" x14ac:dyDescent="0.25">
      <c r="A84" s="16">
        <v>78</v>
      </c>
      <c r="B84" s="16"/>
      <c r="C84" s="37" t="s">
        <v>841</v>
      </c>
      <c r="D84" s="16" t="s">
        <v>235</v>
      </c>
      <c r="E84" s="23">
        <f t="shared" si="1"/>
        <v>1.18</v>
      </c>
      <c r="F84" s="24">
        <v>20</v>
      </c>
      <c r="G84" s="20">
        <v>23.599999999999998</v>
      </c>
    </row>
    <row r="85" spans="1:7" s="72" customFormat="1" ht="15.75" customHeight="1" x14ac:dyDescent="0.25">
      <c r="A85" s="16">
        <v>79</v>
      </c>
      <c r="B85" s="16"/>
      <c r="C85" s="37" t="s">
        <v>879</v>
      </c>
      <c r="D85" s="16" t="s">
        <v>234</v>
      </c>
      <c r="E85" s="23">
        <f t="shared" si="1"/>
        <v>3.1680000000000001</v>
      </c>
      <c r="F85" s="24">
        <v>10</v>
      </c>
      <c r="G85" s="20">
        <v>31.68</v>
      </c>
    </row>
    <row r="86" spans="1:7" s="72" customFormat="1" ht="15.75" customHeight="1" x14ac:dyDescent="0.25">
      <c r="A86" s="16">
        <v>80</v>
      </c>
      <c r="B86" s="16"/>
      <c r="C86" s="37" t="s">
        <v>823</v>
      </c>
      <c r="D86" s="16" t="s">
        <v>235</v>
      </c>
      <c r="E86" s="23">
        <f t="shared" si="1"/>
        <v>3.7699999999999997E-2</v>
      </c>
      <c r="F86" s="24">
        <v>300</v>
      </c>
      <c r="G86" s="20">
        <v>11.309999999999999</v>
      </c>
    </row>
    <row r="87" spans="1:7" s="72" customFormat="1" ht="15.75" customHeight="1" x14ac:dyDescent="0.25">
      <c r="A87" s="16">
        <v>81</v>
      </c>
      <c r="B87" s="16"/>
      <c r="C87" s="37" t="s">
        <v>916</v>
      </c>
      <c r="D87" s="16" t="s">
        <v>234</v>
      </c>
      <c r="E87" s="23">
        <f t="shared" si="1"/>
        <v>11.346</v>
      </c>
      <c r="F87" s="24">
        <v>5</v>
      </c>
      <c r="G87" s="20">
        <v>56.730000000000004</v>
      </c>
    </row>
    <row r="88" spans="1:7" s="72" customFormat="1" ht="15.75" customHeight="1" x14ac:dyDescent="0.25">
      <c r="A88" s="16">
        <v>82</v>
      </c>
      <c r="B88" s="16"/>
      <c r="C88" s="37" t="s">
        <v>917</v>
      </c>
      <c r="D88" s="16" t="s">
        <v>240</v>
      </c>
      <c r="E88" s="23">
        <f t="shared" si="1"/>
        <v>0.29599999999999999</v>
      </c>
      <c r="F88" s="24">
        <v>20</v>
      </c>
      <c r="G88" s="20">
        <v>5.92</v>
      </c>
    </row>
    <row r="89" spans="1:7" s="72" customFormat="1" ht="15.75" customHeight="1" x14ac:dyDescent="0.25">
      <c r="A89" s="16">
        <v>83</v>
      </c>
      <c r="B89" s="16"/>
      <c r="C89" s="37" t="s">
        <v>831</v>
      </c>
      <c r="D89" s="16" t="s">
        <v>234</v>
      </c>
      <c r="E89" s="23">
        <f t="shared" si="1"/>
        <v>10.476000000000001</v>
      </c>
      <c r="F89" s="24">
        <v>10</v>
      </c>
      <c r="G89" s="20">
        <v>104.76</v>
      </c>
    </row>
    <row r="90" spans="1:7" s="72" customFormat="1" ht="15.75" customHeight="1" x14ac:dyDescent="0.25">
      <c r="A90" s="16">
        <v>84</v>
      </c>
      <c r="B90" s="16"/>
      <c r="C90" s="37" t="s">
        <v>171</v>
      </c>
      <c r="D90" s="16" t="s">
        <v>242</v>
      </c>
      <c r="E90" s="23">
        <f t="shared" ref="E90:E96" si="2">G90/F90</f>
        <v>337.5</v>
      </c>
      <c r="F90" s="24">
        <v>1</v>
      </c>
      <c r="G90" s="20">
        <v>337.5</v>
      </c>
    </row>
    <row r="91" spans="1:7" s="72" customFormat="1" ht="15.75" customHeight="1" x14ac:dyDescent="0.25">
      <c r="A91" s="16">
        <v>85</v>
      </c>
      <c r="B91" s="16"/>
      <c r="C91" s="37" t="s">
        <v>656</v>
      </c>
      <c r="D91" s="16" t="s">
        <v>240</v>
      </c>
      <c r="E91" s="23">
        <f t="shared" si="2"/>
        <v>0.29700000000000004</v>
      </c>
      <c r="F91" s="24">
        <v>110</v>
      </c>
      <c r="G91" s="20">
        <v>32.67</v>
      </c>
    </row>
    <row r="92" spans="1:7" s="72" customFormat="1" ht="15.75" customHeight="1" x14ac:dyDescent="0.25">
      <c r="A92" s="16">
        <v>86</v>
      </c>
      <c r="B92" s="16"/>
      <c r="C92" s="37" t="s">
        <v>580</v>
      </c>
      <c r="D92" s="16" t="s">
        <v>234</v>
      </c>
      <c r="E92" s="23">
        <f t="shared" si="2"/>
        <v>1.2250000000000001</v>
      </c>
      <c r="F92" s="24">
        <v>20</v>
      </c>
      <c r="G92" s="20">
        <v>24.5</v>
      </c>
    </row>
    <row r="93" spans="1:7" s="72" customFormat="1" ht="15.75" customHeight="1" x14ac:dyDescent="0.25">
      <c r="A93" s="16">
        <v>87</v>
      </c>
      <c r="B93" s="16"/>
      <c r="C93" s="37" t="s">
        <v>918</v>
      </c>
      <c r="D93" s="16" t="s">
        <v>233</v>
      </c>
      <c r="E93" s="23">
        <f t="shared" si="2"/>
        <v>1.21</v>
      </c>
      <c r="F93" s="24">
        <v>185</v>
      </c>
      <c r="G93" s="20">
        <v>223.85</v>
      </c>
    </row>
    <row r="94" spans="1:7" s="72" customFormat="1" ht="15.75" customHeight="1" x14ac:dyDescent="0.25">
      <c r="A94" s="16">
        <v>88</v>
      </c>
      <c r="B94" s="16"/>
      <c r="C94" s="37" t="s">
        <v>919</v>
      </c>
      <c r="D94" s="16" t="s">
        <v>233</v>
      </c>
      <c r="E94" s="23">
        <f t="shared" si="2"/>
        <v>1.41</v>
      </c>
      <c r="F94" s="24">
        <v>193</v>
      </c>
      <c r="G94" s="20">
        <v>272.13</v>
      </c>
    </row>
    <row r="95" spans="1:7" s="72" customFormat="1" ht="15.75" customHeight="1" x14ac:dyDescent="0.25">
      <c r="A95" s="16">
        <v>89</v>
      </c>
      <c r="B95" s="16"/>
      <c r="C95" s="37" t="s">
        <v>920</v>
      </c>
      <c r="D95" s="16" t="s">
        <v>233</v>
      </c>
      <c r="E95" s="23">
        <f t="shared" si="2"/>
        <v>3</v>
      </c>
      <c r="F95" s="24">
        <v>89</v>
      </c>
      <c r="G95" s="20">
        <v>267</v>
      </c>
    </row>
    <row r="96" spans="1:7" s="72" customFormat="1" ht="15.75" customHeight="1" x14ac:dyDescent="0.25">
      <c r="A96" s="16">
        <v>90</v>
      </c>
      <c r="B96" s="16"/>
      <c r="C96" s="37" t="s">
        <v>80</v>
      </c>
      <c r="D96" s="16" t="s">
        <v>237</v>
      </c>
      <c r="E96" s="23">
        <f t="shared" si="2"/>
        <v>0.29599999999999999</v>
      </c>
      <c r="F96" s="24">
        <v>2000</v>
      </c>
      <c r="G96" s="24">
        <v>592</v>
      </c>
    </row>
    <row r="97" spans="1:7" ht="15.75" customHeight="1" thickBot="1" x14ac:dyDescent="0.3">
      <c r="A97" s="102"/>
      <c r="B97" s="102"/>
      <c r="C97" s="48" t="s">
        <v>7</v>
      </c>
      <c r="D97" s="49"/>
      <c r="E97" s="69"/>
      <c r="F97" s="67">
        <f>SUM(F7:F96)</f>
        <v>4845.6000000000004</v>
      </c>
      <c r="G97" s="67">
        <f>SUM(G7:G96)</f>
        <v>5660.9990000000007</v>
      </c>
    </row>
    <row r="98" spans="1:7" ht="18" customHeight="1" x14ac:dyDescent="0.25"/>
    <row r="100" spans="1:7" x14ac:dyDescent="0.25">
      <c r="D100" s="52"/>
    </row>
    <row r="102" spans="1:7" x14ac:dyDescent="0.25">
      <c r="B102" s="52"/>
      <c r="C102" s="52"/>
      <c r="D102" s="52"/>
    </row>
    <row r="103" spans="1:7" x14ac:dyDescent="0.25">
      <c r="B103" s="52"/>
      <c r="C103" s="52"/>
      <c r="D103" s="52"/>
    </row>
    <row r="104" spans="1:7" x14ac:dyDescent="0.25">
      <c r="B104" s="52"/>
      <c r="C104" s="52"/>
      <c r="D104" s="52"/>
    </row>
    <row r="105" spans="1:7" x14ac:dyDescent="0.25">
      <c r="B105" s="52"/>
      <c r="C105" s="52"/>
      <c r="D105" s="52"/>
    </row>
    <row r="106" spans="1:7" x14ac:dyDescent="0.25">
      <c r="B106" s="52"/>
      <c r="C106" s="52"/>
      <c r="D106" s="52"/>
    </row>
    <row r="107" spans="1:7" x14ac:dyDescent="0.25">
      <c r="B107" s="52"/>
      <c r="C107" s="52"/>
      <c r="D107" s="52"/>
    </row>
    <row r="108" spans="1:7" x14ac:dyDescent="0.25">
      <c r="B108" s="52"/>
      <c r="C108" s="52"/>
      <c r="D108" s="52"/>
    </row>
    <row r="109" spans="1:7" x14ac:dyDescent="0.25">
      <c r="B109" s="52"/>
      <c r="C109" s="52"/>
      <c r="D109" s="52"/>
    </row>
    <row r="110" spans="1:7" x14ac:dyDescent="0.25">
      <c r="B110" s="52"/>
      <c r="C110" s="52"/>
      <c r="D110" s="52"/>
    </row>
    <row r="111" spans="1:7" x14ac:dyDescent="0.25">
      <c r="B111" s="52"/>
      <c r="C111" s="52"/>
      <c r="D111" s="52"/>
    </row>
    <row r="112" spans="1:7" x14ac:dyDescent="0.25">
      <c r="B112" s="52"/>
      <c r="C112" s="52"/>
      <c r="D112" s="52"/>
    </row>
    <row r="113" spans="2:4" x14ac:dyDescent="0.25">
      <c r="B113" s="52"/>
      <c r="C113" s="52"/>
      <c r="D113" s="52"/>
    </row>
    <row r="114" spans="2:4" x14ac:dyDescent="0.25">
      <c r="B114" s="52"/>
      <c r="C114" s="52"/>
      <c r="D114" s="52"/>
    </row>
    <row r="115" spans="2:4" x14ac:dyDescent="0.25">
      <c r="B115" s="52"/>
      <c r="C115" s="52"/>
      <c r="D115" s="52"/>
    </row>
    <row r="116" spans="2:4" x14ac:dyDescent="0.25">
      <c r="B116" s="52"/>
      <c r="C116" s="52"/>
      <c r="D116" s="52"/>
    </row>
    <row r="117" spans="2:4" x14ac:dyDescent="0.25">
      <c r="B117" s="52"/>
      <c r="C117" s="52"/>
      <c r="D117" s="52"/>
    </row>
    <row r="118" spans="2:4" x14ac:dyDescent="0.25">
      <c r="B118" s="52"/>
      <c r="C118" s="52"/>
      <c r="D118" s="52"/>
    </row>
    <row r="119" spans="2:4" x14ac:dyDescent="0.25">
      <c r="B119" s="52"/>
      <c r="C119" s="52"/>
      <c r="D119" s="52"/>
    </row>
    <row r="120" spans="2:4" x14ac:dyDescent="0.25">
      <c r="B120" s="52"/>
      <c r="C120" s="52"/>
      <c r="D120" s="52"/>
    </row>
    <row r="121" spans="2:4" x14ac:dyDescent="0.25">
      <c r="B121" s="52"/>
      <c r="C121" s="52"/>
      <c r="D121" s="52"/>
    </row>
    <row r="122" spans="2:4" x14ac:dyDescent="0.25">
      <c r="B122" s="52"/>
      <c r="C122" s="52"/>
      <c r="D122" s="52"/>
    </row>
    <row r="123" spans="2:4" x14ac:dyDescent="0.25">
      <c r="B123" s="52"/>
      <c r="C123" s="52"/>
      <c r="D123" s="52"/>
    </row>
    <row r="124" spans="2:4" x14ac:dyDescent="0.25">
      <c r="B124" s="52"/>
      <c r="C124" s="52"/>
      <c r="D124" s="52"/>
    </row>
    <row r="125" spans="2:4" x14ac:dyDescent="0.25">
      <c r="B125" s="52"/>
      <c r="C125" s="52"/>
      <c r="D125" s="52"/>
    </row>
    <row r="126" spans="2:4" x14ac:dyDescent="0.25">
      <c r="B126" s="52"/>
      <c r="C126" s="52"/>
      <c r="D126" s="52"/>
    </row>
    <row r="127" spans="2:4" x14ac:dyDescent="0.25">
      <c r="B127" s="52"/>
      <c r="C127" s="52"/>
      <c r="D127" s="52"/>
    </row>
    <row r="128" spans="2:4" x14ac:dyDescent="0.25">
      <c r="B128" s="52"/>
      <c r="C128" s="52"/>
      <c r="D128" s="52"/>
    </row>
    <row r="129" spans="2:4" x14ac:dyDescent="0.25">
      <c r="B129" s="52"/>
      <c r="C129" s="52"/>
      <c r="D129" s="52"/>
    </row>
    <row r="130" spans="2:4" x14ac:dyDescent="0.25">
      <c r="B130" s="52"/>
      <c r="C130" s="52"/>
      <c r="D130" s="52"/>
    </row>
    <row r="131" spans="2:4" x14ac:dyDescent="0.25">
      <c r="B131" s="52"/>
      <c r="C131" s="52"/>
      <c r="D131" s="52"/>
    </row>
    <row r="132" spans="2:4" x14ac:dyDescent="0.25">
      <c r="B132" s="52"/>
      <c r="C132" s="52"/>
      <c r="D132" s="52"/>
    </row>
    <row r="133" spans="2:4" x14ac:dyDescent="0.25">
      <c r="B133" s="52"/>
      <c r="C133" s="52"/>
      <c r="D133" s="52"/>
    </row>
    <row r="134" spans="2:4" x14ac:dyDescent="0.25">
      <c r="B134" s="52"/>
      <c r="C134" s="52"/>
      <c r="D134" s="52"/>
    </row>
    <row r="135" spans="2:4" x14ac:dyDescent="0.25">
      <c r="B135" s="52"/>
      <c r="C135" s="52"/>
      <c r="D135" s="52"/>
    </row>
    <row r="136" spans="2:4" x14ac:dyDescent="0.25">
      <c r="B136" s="52"/>
      <c r="C136" s="52"/>
      <c r="D136" s="52"/>
    </row>
    <row r="137" spans="2:4" x14ac:dyDescent="0.25">
      <c r="B137" s="52"/>
      <c r="C137" s="52"/>
      <c r="D137" s="52"/>
    </row>
    <row r="138" spans="2:4" x14ac:dyDescent="0.25">
      <c r="B138" s="52"/>
      <c r="C138" s="52"/>
      <c r="D138" s="52"/>
    </row>
    <row r="139" spans="2:4" x14ac:dyDescent="0.25">
      <c r="B139" s="52"/>
      <c r="C139" s="52"/>
      <c r="D139" s="52"/>
    </row>
    <row r="140" spans="2:4" x14ac:dyDescent="0.25">
      <c r="B140" s="52"/>
      <c r="C140" s="52"/>
      <c r="D140" s="52"/>
    </row>
    <row r="141" spans="2:4" x14ac:dyDescent="0.25">
      <c r="B141" s="52"/>
      <c r="C141" s="52"/>
      <c r="D141" s="52"/>
    </row>
    <row r="142" spans="2:4" x14ac:dyDescent="0.25">
      <c r="B142" s="52"/>
      <c r="C142" s="52"/>
      <c r="D142" s="52"/>
    </row>
    <row r="143" spans="2:4" x14ac:dyDescent="0.25">
      <c r="B143" s="52"/>
      <c r="C143" s="52"/>
      <c r="D143" s="52"/>
    </row>
    <row r="144" spans="2:4" x14ac:dyDescent="0.25">
      <c r="B144" s="52"/>
      <c r="C144" s="52"/>
      <c r="D144" s="52"/>
    </row>
    <row r="145" spans="2:4" x14ac:dyDescent="0.25">
      <c r="B145" s="52"/>
      <c r="C145" s="52"/>
      <c r="D145" s="52"/>
    </row>
    <row r="146" spans="2:4" x14ac:dyDescent="0.25">
      <c r="B146" s="52"/>
      <c r="C146" s="52"/>
      <c r="D146" s="52"/>
    </row>
    <row r="147" spans="2:4" x14ac:dyDescent="0.25">
      <c r="B147" s="52"/>
      <c r="C147" s="52"/>
      <c r="D147" s="52"/>
    </row>
    <row r="148" spans="2:4" x14ac:dyDescent="0.25">
      <c r="B148" s="52"/>
      <c r="C148" s="52"/>
      <c r="D148" s="52"/>
    </row>
    <row r="149" spans="2:4" x14ac:dyDescent="0.25">
      <c r="B149" s="52"/>
      <c r="C149" s="52"/>
      <c r="D149" s="52"/>
    </row>
    <row r="150" spans="2:4" x14ac:dyDescent="0.25">
      <c r="B150" s="52"/>
      <c r="C150" s="52"/>
      <c r="D150" s="52"/>
    </row>
    <row r="151" spans="2:4" x14ac:dyDescent="0.25">
      <c r="B151" s="52"/>
      <c r="C151" s="52"/>
      <c r="D151" s="52"/>
    </row>
    <row r="152" spans="2:4" x14ac:dyDescent="0.25">
      <c r="B152" s="52"/>
      <c r="C152" s="52"/>
      <c r="D152" s="52"/>
    </row>
    <row r="153" spans="2:4" x14ac:dyDescent="0.25">
      <c r="B153" s="52"/>
      <c r="C153" s="52"/>
      <c r="D153" s="52"/>
    </row>
    <row r="154" spans="2:4" x14ac:dyDescent="0.25">
      <c r="B154" s="52"/>
      <c r="C154" s="52"/>
      <c r="D154" s="52"/>
    </row>
    <row r="155" spans="2:4" x14ac:dyDescent="0.25">
      <c r="B155" s="52"/>
      <c r="C155" s="52"/>
      <c r="D155" s="52"/>
    </row>
    <row r="156" spans="2:4" x14ac:dyDescent="0.25">
      <c r="B156" s="52"/>
      <c r="C156" s="52"/>
      <c r="D156" s="52"/>
    </row>
    <row r="157" spans="2:4" x14ac:dyDescent="0.25">
      <c r="B157" s="52"/>
      <c r="C157" s="52"/>
      <c r="D157" s="52"/>
    </row>
    <row r="158" spans="2:4" x14ac:dyDescent="0.25">
      <c r="B158" s="52"/>
      <c r="C158" s="52"/>
      <c r="D158" s="52"/>
    </row>
    <row r="159" spans="2:4" x14ac:dyDescent="0.25">
      <c r="B159" s="52"/>
      <c r="C159" s="52"/>
      <c r="D159" s="52"/>
    </row>
    <row r="160" spans="2:4" x14ac:dyDescent="0.25">
      <c r="B160" s="52"/>
      <c r="C160" s="52"/>
      <c r="D160" s="52"/>
    </row>
    <row r="161" spans="2:4" x14ac:dyDescent="0.25">
      <c r="B161" s="52"/>
      <c r="C161" s="52"/>
      <c r="D161" s="52"/>
    </row>
    <row r="162" spans="2:4" x14ac:dyDescent="0.25">
      <c r="B162" s="52"/>
      <c r="C162" s="52"/>
      <c r="D162" s="52"/>
    </row>
    <row r="163" spans="2:4" x14ac:dyDescent="0.25">
      <c r="B163" s="52"/>
      <c r="C163" s="52"/>
      <c r="D163" s="52"/>
    </row>
    <row r="164" spans="2:4" x14ac:dyDescent="0.25">
      <c r="B164" s="52"/>
      <c r="C164" s="52"/>
      <c r="D164" s="52"/>
    </row>
    <row r="165" spans="2:4" x14ac:dyDescent="0.25">
      <c r="B165" s="52"/>
      <c r="C165" s="52"/>
      <c r="D165" s="52"/>
    </row>
    <row r="166" spans="2:4" x14ac:dyDescent="0.25">
      <c r="B166" s="52"/>
      <c r="C166" s="52"/>
      <c r="D166" s="52"/>
    </row>
    <row r="167" spans="2:4" x14ac:dyDescent="0.25">
      <c r="B167" s="52"/>
      <c r="C167" s="52"/>
      <c r="D167" s="52"/>
    </row>
    <row r="168" spans="2:4" x14ac:dyDescent="0.25">
      <c r="B168" s="52"/>
      <c r="C168" s="52"/>
      <c r="D168" s="52"/>
    </row>
    <row r="169" spans="2:4" x14ac:dyDescent="0.25">
      <c r="B169" s="52"/>
      <c r="C169" s="52"/>
      <c r="D169" s="52"/>
    </row>
    <row r="170" spans="2:4" x14ac:dyDescent="0.25">
      <c r="B170" s="52"/>
      <c r="C170" s="52"/>
      <c r="D170" s="52"/>
    </row>
    <row r="171" spans="2:4" x14ac:dyDescent="0.25">
      <c r="B171" s="52"/>
      <c r="C171" s="52"/>
      <c r="D171" s="52"/>
    </row>
    <row r="172" spans="2:4" x14ac:dyDescent="0.25">
      <c r="B172" s="52"/>
      <c r="C172" s="52"/>
      <c r="D172" s="52"/>
    </row>
    <row r="173" spans="2:4" x14ac:dyDescent="0.25">
      <c r="B173" s="52"/>
      <c r="C173" s="52"/>
      <c r="D173" s="52"/>
    </row>
    <row r="174" spans="2:4" x14ac:dyDescent="0.25">
      <c r="B174" s="52"/>
      <c r="C174" s="52"/>
      <c r="D174" s="52"/>
    </row>
    <row r="175" spans="2:4" x14ac:dyDescent="0.25">
      <c r="B175" s="52"/>
      <c r="C175" s="52"/>
      <c r="D175" s="52"/>
    </row>
    <row r="176" spans="2:4" x14ac:dyDescent="0.25">
      <c r="B176" s="52"/>
      <c r="C176" s="52"/>
      <c r="D176" s="52"/>
    </row>
    <row r="177" spans="2:4" x14ac:dyDescent="0.25">
      <c r="B177" s="52"/>
      <c r="C177" s="52"/>
      <c r="D177" s="52"/>
    </row>
    <row r="178" spans="2:4" x14ac:dyDescent="0.25">
      <c r="B178" s="52"/>
      <c r="C178" s="52"/>
      <c r="D178" s="52"/>
    </row>
  </sheetData>
  <sortState ref="C7:CK111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zoomScale="75" zoomScaleNormal="75" workbookViewId="0">
      <selection activeCell="J9" sqref="J9"/>
    </sheetView>
  </sheetViews>
  <sheetFormatPr defaultColWidth="9.140625" defaultRowHeight="15.75" x14ac:dyDescent="0.25"/>
  <cols>
    <col min="1" max="1" width="5.42578125" style="58" customWidth="1"/>
    <col min="2" max="2" width="9.42578125" style="15" customWidth="1"/>
    <col min="3" max="3" width="37.140625" style="15" customWidth="1"/>
    <col min="4" max="4" width="8.28515625" style="15" customWidth="1"/>
    <col min="5" max="5" width="7.5703125" style="15" customWidth="1"/>
    <col min="6" max="7" width="10.5703125" style="51" customWidth="1"/>
    <col min="8" max="16384" width="9.140625" style="15"/>
  </cols>
  <sheetData>
    <row r="1" spans="1:7" ht="16.5" thickBot="1" x14ac:dyDescent="0.3">
      <c r="C1" s="73" t="s">
        <v>264</v>
      </c>
    </row>
    <row r="2" spans="1:7" ht="1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5" customHeight="1" thickBot="1" x14ac:dyDescent="0.3">
      <c r="A3" s="183"/>
      <c r="B3" s="186"/>
      <c r="C3" s="186"/>
      <c r="D3" s="189"/>
      <c r="E3" s="189"/>
      <c r="F3" s="176"/>
      <c r="G3" s="176"/>
    </row>
    <row r="4" spans="1:7" ht="1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7" ht="1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7" ht="16.5" customHeight="1" thickBot="1" x14ac:dyDescent="0.3">
      <c r="A6" s="62"/>
      <c r="B6" s="202" t="s">
        <v>797</v>
      </c>
      <c r="C6" s="203"/>
      <c r="D6" s="105"/>
      <c r="E6" s="105"/>
      <c r="F6" s="191"/>
      <c r="G6" s="179"/>
    </row>
    <row r="7" spans="1:7" x14ac:dyDescent="0.25">
      <c r="A7" s="16">
        <v>1</v>
      </c>
      <c r="B7" s="22"/>
      <c r="C7" s="39" t="s">
        <v>282</v>
      </c>
      <c r="D7" s="16" t="s">
        <v>237</v>
      </c>
      <c r="E7" s="23">
        <f t="shared" ref="E7:E58" si="0">G7/F7</f>
        <v>0.11</v>
      </c>
      <c r="F7" s="24">
        <v>100</v>
      </c>
      <c r="G7" s="20">
        <v>11</v>
      </c>
    </row>
    <row r="8" spans="1:7" x14ac:dyDescent="0.25">
      <c r="A8" s="16">
        <v>2</v>
      </c>
      <c r="B8" s="22"/>
      <c r="C8" s="39" t="s">
        <v>230</v>
      </c>
      <c r="D8" s="16" t="s">
        <v>233</v>
      </c>
      <c r="E8" s="23">
        <f t="shared" si="0"/>
        <v>13</v>
      </c>
      <c r="F8" s="24">
        <v>1</v>
      </c>
      <c r="G8" s="20">
        <v>13</v>
      </c>
    </row>
    <row r="9" spans="1:7" x14ac:dyDescent="0.25">
      <c r="A9" s="16">
        <v>3</v>
      </c>
      <c r="B9" s="22"/>
      <c r="C9" s="17" t="s">
        <v>523</v>
      </c>
      <c r="D9" s="30" t="s">
        <v>234</v>
      </c>
      <c r="E9" s="23">
        <f t="shared" si="0"/>
        <v>1.3120000000000001</v>
      </c>
      <c r="F9" s="24">
        <v>4</v>
      </c>
      <c r="G9" s="20">
        <v>5.2480000000000002</v>
      </c>
    </row>
    <row r="10" spans="1:7" x14ac:dyDescent="0.25">
      <c r="A10" s="16">
        <v>4</v>
      </c>
      <c r="B10" s="22"/>
      <c r="C10" s="17" t="s">
        <v>336</v>
      </c>
      <c r="D10" s="16" t="s">
        <v>234</v>
      </c>
      <c r="E10" s="23">
        <f t="shared" si="0"/>
        <v>1.8605000000000003</v>
      </c>
      <c r="F10" s="24">
        <v>12</v>
      </c>
      <c r="G10" s="20">
        <v>22.326000000000004</v>
      </c>
    </row>
    <row r="11" spans="1:7" x14ac:dyDescent="0.25">
      <c r="A11" s="16">
        <v>5</v>
      </c>
      <c r="B11" s="22"/>
      <c r="C11" s="17" t="s">
        <v>907</v>
      </c>
      <c r="D11" s="16" t="s">
        <v>234</v>
      </c>
      <c r="E11" s="23">
        <f t="shared" si="0"/>
        <v>1.970999999999999</v>
      </c>
      <c r="F11" s="24">
        <v>10</v>
      </c>
      <c r="G11" s="20">
        <v>19.70999999999999</v>
      </c>
    </row>
    <row r="12" spans="1:7" x14ac:dyDescent="0.25">
      <c r="A12" s="16">
        <v>6</v>
      </c>
      <c r="B12" s="22"/>
      <c r="C12" s="17" t="s">
        <v>17</v>
      </c>
      <c r="D12" s="16" t="s">
        <v>233</v>
      </c>
      <c r="E12" s="23">
        <f t="shared" si="0"/>
        <v>10</v>
      </c>
      <c r="F12" s="24">
        <v>2</v>
      </c>
      <c r="G12" s="20">
        <v>20</v>
      </c>
    </row>
    <row r="13" spans="1:7" x14ac:dyDescent="0.25">
      <c r="A13" s="16">
        <v>7</v>
      </c>
      <c r="B13" s="22"/>
      <c r="C13" s="17" t="s">
        <v>15</v>
      </c>
      <c r="D13" s="16" t="s">
        <v>233</v>
      </c>
      <c r="E13" s="23">
        <f t="shared" si="0"/>
        <v>11.6</v>
      </c>
      <c r="F13" s="24">
        <v>1</v>
      </c>
      <c r="G13" s="20">
        <v>11.6</v>
      </c>
    </row>
    <row r="14" spans="1:7" x14ac:dyDescent="0.25">
      <c r="A14" s="16">
        <v>8</v>
      </c>
      <c r="B14" s="22"/>
      <c r="C14" s="17" t="s">
        <v>503</v>
      </c>
      <c r="D14" s="16" t="s">
        <v>236</v>
      </c>
      <c r="E14" s="23">
        <f t="shared" si="0"/>
        <v>0.372</v>
      </c>
      <c r="F14" s="24">
        <v>20</v>
      </c>
      <c r="G14" s="20">
        <v>7.44</v>
      </c>
    </row>
    <row r="15" spans="1:7" x14ac:dyDescent="0.25">
      <c r="A15" s="16">
        <v>9</v>
      </c>
      <c r="B15" s="22"/>
      <c r="C15" s="17" t="s">
        <v>72</v>
      </c>
      <c r="D15" s="16" t="s">
        <v>234</v>
      </c>
      <c r="E15" s="23">
        <f t="shared" si="0"/>
        <v>2.3666666666666658</v>
      </c>
      <c r="F15" s="24">
        <v>3</v>
      </c>
      <c r="G15" s="20">
        <v>7.0999999999999979</v>
      </c>
    </row>
    <row r="16" spans="1:7" x14ac:dyDescent="0.25">
      <c r="A16" s="16">
        <v>10</v>
      </c>
      <c r="B16" s="22"/>
      <c r="C16" s="17" t="s">
        <v>295</v>
      </c>
      <c r="D16" s="16" t="s">
        <v>234</v>
      </c>
      <c r="E16" s="23">
        <f t="shared" si="0"/>
        <v>2.5950000000000011</v>
      </c>
      <c r="F16" s="24">
        <v>6</v>
      </c>
      <c r="G16" s="20">
        <v>15.570000000000006</v>
      </c>
    </row>
    <row r="17" spans="1:7" x14ac:dyDescent="0.25">
      <c r="A17" s="16">
        <v>11</v>
      </c>
      <c r="B17" s="22"/>
      <c r="C17" s="17" t="s">
        <v>556</v>
      </c>
      <c r="D17" s="16" t="s">
        <v>240</v>
      </c>
      <c r="E17" s="23">
        <f t="shared" si="0"/>
        <v>0.19833333333333333</v>
      </c>
      <c r="F17" s="24">
        <v>30</v>
      </c>
      <c r="G17" s="20">
        <v>5.95</v>
      </c>
    </row>
    <row r="18" spans="1:7" x14ac:dyDescent="0.25">
      <c r="A18" s="16">
        <v>12</v>
      </c>
      <c r="B18" s="22"/>
      <c r="C18" s="17" t="s">
        <v>56</v>
      </c>
      <c r="D18" s="16" t="s">
        <v>233</v>
      </c>
      <c r="E18" s="23">
        <f t="shared" si="0"/>
        <v>2.1</v>
      </c>
      <c r="F18" s="24">
        <v>100</v>
      </c>
      <c r="G18" s="20">
        <v>210</v>
      </c>
    </row>
    <row r="19" spans="1:7" x14ac:dyDescent="0.25">
      <c r="A19" s="16">
        <v>13</v>
      </c>
      <c r="B19" s="22"/>
      <c r="C19" s="17" t="s">
        <v>285</v>
      </c>
      <c r="D19" s="16" t="s">
        <v>239</v>
      </c>
      <c r="E19" s="23">
        <f t="shared" si="0"/>
        <v>0.2472</v>
      </c>
      <c r="F19" s="24">
        <v>3000</v>
      </c>
      <c r="G19" s="20">
        <v>741.6</v>
      </c>
    </row>
    <row r="20" spans="1:7" x14ac:dyDescent="0.25">
      <c r="A20" s="16">
        <v>14</v>
      </c>
      <c r="B20" s="22"/>
      <c r="C20" s="17" t="s">
        <v>16</v>
      </c>
      <c r="D20" s="16" t="s">
        <v>233</v>
      </c>
      <c r="E20" s="23">
        <f t="shared" si="0"/>
        <v>3.6</v>
      </c>
      <c r="F20" s="24">
        <v>1</v>
      </c>
      <c r="G20" s="20">
        <v>3.6</v>
      </c>
    </row>
    <row r="21" spans="1:7" x14ac:dyDescent="0.25">
      <c r="A21" s="16">
        <v>15</v>
      </c>
      <c r="B21" s="22"/>
      <c r="C21" s="17" t="s">
        <v>116</v>
      </c>
      <c r="D21" s="16" t="s">
        <v>242</v>
      </c>
      <c r="E21" s="23">
        <f t="shared" si="0"/>
        <v>154.00000000000003</v>
      </c>
      <c r="F21" s="24">
        <v>0.95</v>
      </c>
      <c r="G21" s="20">
        <v>146.30000000000001</v>
      </c>
    </row>
    <row r="22" spans="1:7" x14ac:dyDescent="0.25">
      <c r="A22" s="16">
        <v>16</v>
      </c>
      <c r="B22" s="22"/>
      <c r="C22" s="17" t="s">
        <v>8</v>
      </c>
      <c r="D22" s="16" t="s">
        <v>233</v>
      </c>
      <c r="E22" s="23">
        <f t="shared" si="0"/>
        <v>8.4899999999999984</v>
      </c>
      <c r="F22" s="24">
        <v>2</v>
      </c>
      <c r="G22" s="20">
        <v>16.979999999999997</v>
      </c>
    </row>
    <row r="23" spans="1:7" x14ac:dyDescent="0.25">
      <c r="A23" s="16">
        <v>17</v>
      </c>
      <c r="B23" s="22"/>
      <c r="C23" s="17" t="s">
        <v>326</v>
      </c>
      <c r="D23" s="16" t="s">
        <v>233</v>
      </c>
      <c r="E23" s="23">
        <f t="shared" si="0"/>
        <v>45.23</v>
      </c>
      <c r="F23" s="24">
        <v>1</v>
      </c>
      <c r="G23" s="20">
        <v>45.23</v>
      </c>
    </row>
    <row r="24" spans="1:7" x14ac:dyDescent="0.25">
      <c r="A24" s="16">
        <v>18</v>
      </c>
      <c r="B24" s="22"/>
      <c r="C24" s="17" t="s">
        <v>633</v>
      </c>
      <c r="D24" s="16" t="s">
        <v>233</v>
      </c>
      <c r="E24" s="23">
        <f t="shared" si="0"/>
        <v>25</v>
      </c>
      <c r="F24" s="24">
        <v>1</v>
      </c>
      <c r="G24" s="20">
        <v>25</v>
      </c>
    </row>
    <row r="25" spans="1:7" x14ac:dyDescent="0.25">
      <c r="A25" s="16">
        <v>19</v>
      </c>
      <c r="B25" s="22"/>
      <c r="C25" s="17" t="s">
        <v>521</v>
      </c>
      <c r="D25" s="16" t="s">
        <v>240</v>
      </c>
      <c r="E25" s="23">
        <f t="shared" si="0"/>
        <v>0.29299999999999998</v>
      </c>
      <c r="F25" s="24">
        <v>10</v>
      </c>
      <c r="G25" s="20">
        <v>2.9299999999999997</v>
      </c>
    </row>
    <row r="26" spans="1:7" x14ac:dyDescent="0.25">
      <c r="A26" s="16">
        <v>20</v>
      </c>
      <c r="B26" s="22"/>
      <c r="C26" s="17" t="s">
        <v>625</v>
      </c>
      <c r="D26" s="16" t="s">
        <v>236</v>
      </c>
      <c r="E26" s="23">
        <f t="shared" si="0"/>
        <v>1.7444</v>
      </c>
      <c r="F26" s="24">
        <v>25</v>
      </c>
      <c r="G26" s="20">
        <v>43.61</v>
      </c>
    </row>
    <row r="27" spans="1:7" x14ac:dyDescent="0.25">
      <c r="A27" s="16">
        <v>21</v>
      </c>
      <c r="B27" s="22"/>
      <c r="C27" s="17" t="s">
        <v>631</v>
      </c>
      <c r="D27" s="16" t="s">
        <v>234</v>
      </c>
      <c r="E27" s="23">
        <f t="shared" si="0"/>
        <v>1.6335</v>
      </c>
      <c r="F27" s="24">
        <v>6</v>
      </c>
      <c r="G27" s="20">
        <v>9.8010000000000002</v>
      </c>
    </row>
    <row r="28" spans="1:7" x14ac:dyDescent="0.25">
      <c r="A28" s="16">
        <v>22</v>
      </c>
      <c r="B28" s="22"/>
      <c r="C28" s="17" t="s">
        <v>535</v>
      </c>
      <c r="D28" s="16" t="s">
        <v>236</v>
      </c>
      <c r="E28" s="23">
        <f t="shared" si="0"/>
        <v>8.0500000000000002E-2</v>
      </c>
      <c r="F28" s="24">
        <v>40</v>
      </c>
      <c r="G28" s="20">
        <v>3.22</v>
      </c>
    </row>
    <row r="29" spans="1:7" x14ac:dyDescent="0.25">
      <c r="A29" s="16">
        <v>23</v>
      </c>
      <c r="B29" s="22"/>
      <c r="C29" s="17" t="s">
        <v>292</v>
      </c>
      <c r="D29" s="16" t="s">
        <v>234</v>
      </c>
      <c r="E29" s="23">
        <f t="shared" si="0"/>
        <v>2.3759999999999999</v>
      </c>
      <c r="F29" s="24">
        <v>10</v>
      </c>
      <c r="G29" s="20">
        <v>23.759999999999998</v>
      </c>
    </row>
    <row r="30" spans="1:7" x14ac:dyDescent="0.25">
      <c r="A30" s="16">
        <v>24</v>
      </c>
      <c r="B30" s="22"/>
      <c r="C30" s="17" t="s">
        <v>30</v>
      </c>
      <c r="D30" s="16" t="s">
        <v>233</v>
      </c>
      <c r="E30" s="23">
        <f t="shared" si="0"/>
        <v>4.5999999999999996</v>
      </c>
      <c r="F30" s="24">
        <v>7</v>
      </c>
      <c r="G30" s="20">
        <v>32.199999999999996</v>
      </c>
    </row>
    <row r="31" spans="1:7" x14ac:dyDescent="0.25">
      <c r="A31" s="16">
        <v>25</v>
      </c>
      <c r="B31" s="22"/>
      <c r="C31" s="17" t="s">
        <v>44</v>
      </c>
      <c r="D31" s="16" t="s">
        <v>233</v>
      </c>
      <c r="E31" s="23">
        <f t="shared" si="0"/>
        <v>8.9499999999999993</v>
      </c>
      <c r="F31" s="24">
        <v>5</v>
      </c>
      <c r="G31" s="20">
        <v>44.75</v>
      </c>
    </row>
    <row r="32" spans="1:7" x14ac:dyDescent="0.25">
      <c r="A32" s="16">
        <v>26</v>
      </c>
      <c r="B32" s="22"/>
      <c r="C32" s="17" t="s">
        <v>687</v>
      </c>
      <c r="D32" s="16" t="s">
        <v>233</v>
      </c>
      <c r="E32" s="23">
        <f t="shared" si="0"/>
        <v>20.36</v>
      </c>
      <c r="F32" s="24">
        <v>5</v>
      </c>
      <c r="G32" s="20">
        <v>101.8</v>
      </c>
    </row>
    <row r="33" spans="1:7" x14ac:dyDescent="0.25">
      <c r="A33" s="16">
        <v>27</v>
      </c>
      <c r="B33" s="22"/>
      <c r="C33" s="17" t="s">
        <v>688</v>
      </c>
      <c r="D33" s="16" t="s">
        <v>233</v>
      </c>
      <c r="E33" s="23">
        <f t="shared" si="0"/>
        <v>20.37</v>
      </c>
      <c r="F33" s="24">
        <v>1</v>
      </c>
      <c r="G33" s="20">
        <v>20.37</v>
      </c>
    </row>
    <row r="34" spans="1:7" x14ac:dyDescent="0.25">
      <c r="A34" s="16">
        <v>28</v>
      </c>
      <c r="B34" s="22"/>
      <c r="C34" s="17" t="s">
        <v>951</v>
      </c>
      <c r="D34" s="16" t="s">
        <v>236</v>
      </c>
      <c r="E34" s="23">
        <f t="shared" si="0"/>
        <v>0.22600000000000003</v>
      </c>
      <c r="F34" s="24">
        <v>20</v>
      </c>
      <c r="G34" s="20">
        <v>4.5200000000000005</v>
      </c>
    </row>
    <row r="35" spans="1:7" x14ac:dyDescent="0.25">
      <c r="A35" s="16">
        <v>29</v>
      </c>
      <c r="B35" s="22"/>
      <c r="C35" s="17" t="s">
        <v>31</v>
      </c>
      <c r="D35" s="16" t="s">
        <v>237</v>
      </c>
      <c r="E35" s="23">
        <f t="shared" si="0"/>
        <v>0.11799999999999999</v>
      </c>
      <c r="F35" s="24">
        <v>200</v>
      </c>
      <c r="G35" s="20">
        <v>23.599999999999998</v>
      </c>
    </row>
    <row r="36" spans="1:7" x14ac:dyDescent="0.25">
      <c r="A36" s="16">
        <v>30</v>
      </c>
      <c r="B36" s="22"/>
      <c r="C36" s="17" t="s">
        <v>269</v>
      </c>
      <c r="D36" s="16" t="s">
        <v>234</v>
      </c>
      <c r="E36" s="23">
        <f t="shared" si="0"/>
        <v>2.12</v>
      </c>
      <c r="F36" s="24">
        <v>5</v>
      </c>
      <c r="G36" s="20">
        <v>10.600000000000001</v>
      </c>
    </row>
    <row r="37" spans="1:7" x14ac:dyDescent="0.25">
      <c r="A37" s="16">
        <v>31</v>
      </c>
      <c r="B37" s="22"/>
      <c r="C37" s="17" t="s">
        <v>524</v>
      </c>
      <c r="D37" s="16" t="s">
        <v>234</v>
      </c>
      <c r="E37" s="23">
        <f t="shared" si="0"/>
        <v>5.702</v>
      </c>
      <c r="F37" s="24">
        <v>9</v>
      </c>
      <c r="G37" s="20">
        <v>51.317999999999998</v>
      </c>
    </row>
    <row r="38" spans="1:7" x14ac:dyDescent="0.25">
      <c r="A38" s="16">
        <v>32</v>
      </c>
      <c r="B38" s="22"/>
      <c r="C38" s="17" t="s">
        <v>523</v>
      </c>
      <c r="D38" s="16" t="s">
        <v>234</v>
      </c>
      <c r="E38" s="23">
        <f t="shared" si="0"/>
        <v>1.2869999999999999</v>
      </c>
      <c r="F38" s="24">
        <v>10</v>
      </c>
      <c r="G38" s="20">
        <v>12.87</v>
      </c>
    </row>
    <row r="39" spans="1:7" x14ac:dyDescent="0.25">
      <c r="A39" s="16">
        <v>33</v>
      </c>
      <c r="B39" s="22"/>
      <c r="C39" s="17" t="s">
        <v>939</v>
      </c>
      <c r="D39" s="16" t="s">
        <v>233</v>
      </c>
      <c r="E39" s="23">
        <f t="shared" si="0"/>
        <v>2.1110000000000002</v>
      </c>
      <c r="F39" s="24">
        <v>10</v>
      </c>
      <c r="G39" s="20">
        <v>21.110000000000003</v>
      </c>
    </row>
    <row r="40" spans="1:7" x14ac:dyDescent="0.25">
      <c r="A40" s="16">
        <v>34</v>
      </c>
      <c r="B40" s="22"/>
      <c r="C40" s="39" t="s">
        <v>932</v>
      </c>
      <c r="D40" s="16" t="s">
        <v>233</v>
      </c>
      <c r="E40" s="23">
        <f t="shared" si="0"/>
        <v>57</v>
      </c>
      <c r="F40" s="24">
        <v>1</v>
      </c>
      <c r="G40" s="20">
        <v>57</v>
      </c>
    </row>
    <row r="41" spans="1:7" x14ac:dyDescent="0.25">
      <c r="A41" s="16">
        <v>35</v>
      </c>
      <c r="B41" s="22"/>
      <c r="C41" s="17" t="s">
        <v>503</v>
      </c>
      <c r="D41" s="16" t="s">
        <v>236</v>
      </c>
      <c r="E41" s="23">
        <f t="shared" si="0"/>
        <v>0.3765</v>
      </c>
      <c r="F41" s="24">
        <v>20</v>
      </c>
      <c r="G41" s="20">
        <v>7.53</v>
      </c>
    </row>
    <row r="42" spans="1:7" x14ac:dyDescent="0.25">
      <c r="A42" s="16">
        <v>36</v>
      </c>
      <c r="B42" s="22"/>
      <c r="C42" s="39" t="s">
        <v>192</v>
      </c>
      <c r="D42" s="47" t="s">
        <v>236</v>
      </c>
      <c r="E42" s="23">
        <f t="shared" si="0"/>
        <v>0.66080000000000017</v>
      </c>
      <c r="F42" s="24">
        <v>50</v>
      </c>
      <c r="G42" s="20">
        <v>33.040000000000006</v>
      </c>
    </row>
    <row r="43" spans="1:7" s="72" customFormat="1" x14ac:dyDescent="0.25">
      <c r="A43" s="16">
        <v>37</v>
      </c>
      <c r="B43" s="16"/>
      <c r="C43" s="39" t="s">
        <v>272</v>
      </c>
      <c r="D43" s="16" t="s">
        <v>234</v>
      </c>
      <c r="E43" s="23">
        <f t="shared" si="0"/>
        <v>1.6559999999999999</v>
      </c>
      <c r="F43" s="24">
        <v>10</v>
      </c>
      <c r="G43" s="20">
        <v>16.559999999999999</v>
      </c>
    </row>
    <row r="44" spans="1:7" s="72" customFormat="1" x14ac:dyDescent="0.25">
      <c r="A44" s="16">
        <v>38</v>
      </c>
      <c r="B44" s="16"/>
      <c r="C44" s="17" t="s">
        <v>294</v>
      </c>
      <c r="D44" s="30" t="s">
        <v>238</v>
      </c>
      <c r="E44" s="23">
        <f t="shared" si="0"/>
        <v>7.3739999999999997</v>
      </c>
      <c r="F44" s="24">
        <v>5</v>
      </c>
      <c r="G44" s="20">
        <v>36.869999999999997</v>
      </c>
    </row>
    <row r="45" spans="1:7" s="72" customFormat="1" x14ac:dyDescent="0.25">
      <c r="A45" s="16">
        <v>39</v>
      </c>
      <c r="B45" s="16"/>
      <c r="C45" s="39" t="s">
        <v>295</v>
      </c>
      <c r="D45" s="16" t="s">
        <v>234</v>
      </c>
      <c r="E45" s="23">
        <f t="shared" si="0"/>
        <v>3.38</v>
      </c>
      <c r="F45" s="24">
        <v>10</v>
      </c>
      <c r="G45" s="20">
        <v>33.799999999999997</v>
      </c>
    </row>
    <row r="46" spans="1:7" s="72" customFormat="1" x14ac:dyDescent="0.25">
      <c r="A46" s="16">
        <v>40</v>
      </c>
      <c r="B46" s="16"/>
      <c r="C46" s="17" t="s">
        <v>650</v>
      </c>
      <c r="D46" s="16" t="s">
        <v>234</v>
      </c>
      <c r="E46" s="23">
        <f t="shared" si="0"/>
        <v>1.18</v>
      </c>
      <c r="F46" s="24">
        <v>10</v>
      </c>
      <c r="G46" s="20">
        <v>11.799999999999999</v>
      </c>
    </row>
    <row r="47" spans="1:7" s="72" customFormat="1" x14ac:dyDescent="0.25">
      <c r="A47" s="16">
        <v>41</v>
      </c>
      <c r="B47" s="16"/>
      <c r="C47" s="39" t="s">
        <v>952</v>
      </c>
      <c r="D47" s="47" t="s">
        <v>234</v>
      </c>
      <c r="E47" s="23">
        <f t="shared" si="0"/>
        <v>0.75800000000000001</v>
      </c>
      <c r="F47" s="24">
        <v>10</v>
      </c>
      <c r="G47" s="20">
        <v>7.58</v>
      </c>
    </row>
    <row r="48" spans="1:7" s="72" customFormat="1" x14ac:dyDescent="0.25">
      <c r="A48" s="16">
        <v>42</v>
      </c>
      <c r="B48" s="16"/>
      <c r="C48" s="17" t="s">
        <v>879</v>
      </c>
      <c r="D48" s="16" t="s">
        <v>234</v>
      </c>
      <c r="E48" s="23">
        <f t="shared" si="0"/>
        <v>3.1680000000000001</v>
      </c>
      <c r="F48" s="24">
        <v>9</v>
      </c>
      <c r="G48" s="20">
        <v>28.512</v>
      </c>
    </row>
    <row r="49" spans="1:7" s="72" customFormat="1" x14ac:dyDescent="0.25">
      <c r="A49" s="16">
        <v>43</v>
      </c>
      <c r="B49" s="16"/>
      <c r="C49" s="17" t="s">
        <v>935</v>
      </c>
      <c r="D49" s="16" t="s">
        <v>233</v>
      </c>
      <c r="E49" s="23">
        <f t="shared" si="0"/>
        <v>2.2000000000000002</v>
      </c>
      <c r="F49" s="24">
        <v>48</v>
      </c>
      <c r="G49" s="20">
        <v>105.60000000000001</v>
      </c>
    </row>
    <row r="50" spans="1:7" s="72" customFormat="1" x14ac:dyDescent="0.25">
      <c r="A50" s="16">
        <v>44</v>
      </c>
      <c r="B50" s="16"/>
      <c r="C50" s="17" t="s">
        <v>285</v>
      </c>
      <c r="D50" s="16" t="s">
        <v>237</v>
      </c>
      <c r="E50" s="23">
        <f t="shared" si="0"/>
        <v>0.29599999999999999</v>
      </c>
      <c r="F50" s="24">
        <v>1000</v>
      </c>
      <c r="G50" s="20">
        <v>296</v>
      </c>
    </row>
    <row r="51" spans="1:7" s="72" customFormat="1" x14ac:dyDescent="0.25">
      <c r="A51" s="16">
        <v>45</v>
      </c>
      <c r="B51" s="16"/>
      <c r="C51" s="17" t="s">
        <v>465</v>
      </c>
      <c r="D51" s="16" t="s">
        <v>236</v>
      </c>
      <c r="E51" s="23">
        <f t="shared" si="0"/>
        <v>0.68799999999999994</v>
      </c>
      <c r="F51" s="24">
        <v>100</v>
      </c>
      <c r="G51" s="20">
        <v>68.8</v>
      </c>
    </row>
    <row r="52" spans="1:7" s="72" customFormat="1" ht="19.5" customHeight="1" x14ac:dyDescent="0.25">
      <c r="A52" s="16">
        <v>46</v>
      </c>
      <c r="B52" s="16"/>
      <c r="C52" s="39" t="s">
        <v>388</v>
      </c>
      <c r="D52" s="16" t="s">
        <v>234</v>
      </c>
      <c r="E52" s="23">
        <f t="shared" si="0"/>
        <v>17.808</v>
      </c>
      <c r="F52" s="24">
        <v>5</v>
      </c>
      <c r="G52" s="20">
        <v>89.039999999999992</v>
      </c>
    </row>
    <row r="53" spans="1:7" s="72" customFormat="1" x14ac:dyDescent="0.25">
      <c r="A53" s="16">
        <v>47</v>
      </c>
      <c r="B53" s="16"/>
      <c r="C53" s="39" t="s">
        <v>10</v>
      </c>
      <c r="D53" s="16" t="s">
        <v>233</v>
      </c>
      <c r="E53" s="23">
        <f t="shared" si="0"/>
        <v>24.5</v>
      </c>
      <c r="F53" s="24">
        <v>5</v>
      </c>
      <c r="G53" s="20">
        <v>122.5</v>
      </c>
    </row>
    <row r="54" spans="1:7" s="72" customFormat="1" x14ac:dyDescent="0.25">
      <c r="A54" s="16">
        <v>48</v>
      </c>
      <c r="B54" s="16"/>
      <c r="C54" s="39" t="s">
        <v>521</v>
      </c>
      <c r="D54" s="16" t="s">
        <v>233</v>
      </c>
      <c r="E54" s="23">
        <f t="shared" si="0"/>
        <v>0.29699999999999999</v>
      </c>
      <c r="F54" s="24">
        <v>40</v>
      </c>
      <c r="G54" s="20">
        <v>11.879999999999999</v>
      </c>
    </row>
    <row r="55" spans="1:7" s="72" customFormat="1" x14ac:dyDescent="0.25">
      <c r="A55" s="16">
        <v>49</v>
      </c>
      <c r="B55" s="16"/>
      <c r="C55" s="39" t="s">
        <v>953</v>
      </c>
      <c r="D55" s="16" t="s">
        <v>233</v>
      </c>
      <c r="E55" s="23">
        <f t="shared" si="0"/>
        <v>2</v>
      </c>
      <c r="F55" s="24">
        <v>30</v>
      </c>
      <c r="G55" s="20">
        <v>60</v>
      </c>
    </row>
    <row r="56" spans="1:7" s="72" customFormat="1" x14ac:dyDescent="0.25">
      <c r="A56" s="16">
        <v>50</v>
      </c>
      <c r="B56" s="16"/>
      <c r="C56" s="39" t="s">
        <v>948</v>
      </c>
      <c r="D56" s="16" t="s">
        <v>233</v>
      </c>
      <c r="E56" s="23">
        <f t="shared" si="0"/>
        <v>1.21</v>
      </c>
      <c r="F56" s="24">
        <v>100</v>
      </c>
      <c r="G56" s="20">
        <v>121</v>
      </c>
    </row>
    <row r="57" spans="1:7" s="72" customFormat="1" x14ac:dyDescent="0.25">
      <c r="A57" s="16">
        <v>51</v>
      </c>
      <c r="B57" s="16"/>
      <c r="C57" s="39" t="s">
        <v>949</v>
      </c>
      <c r="D57" s="16" t="s">
        <v>233</v>
      </c>
      <c r="E57" s="23">
        <f t="shared" si="0"/>
        <v>2.93</v>
      </c>
      <c r="F57" s="24">
        <v>20</v>
      </c>
      <c r="G57" s="20">
        <v>58.6</v>
      </c>
    </row>
    <row r="58" spans="1:7" s="72" customFormat="1" x14ac:dyDescent="0.25">
      <c r="A58" s="16">
        <v>52</v>
      </c>
      <c r="B58" s="16"/>
      <c r="C58" s="39" t="s">
        <v>950</v>
      </c>
      <c r="D58" s="16" t="s">
        <v>233</v>
      </c>
      <c r="E58" s="23">
        <f t="shared" si="0"/>
        <v>1.41</v>
      </c>
      <c r="F58" s="24">
        <v>50</v>
      </c>
      <c r="G58" s="20">
        <v>70.5</v>
      </c>
    </row>
    <row r="59" spans="1:7" ht="16.5" thickBot="1" x14ac:dyDescent="0.3">
      <c r="A59" s="104"/>
      <c r="B59" s="104"/>
      <c r="C59" s="48" t="s">
        <v>7</v>
      </c>
      <c r="D59" s="49"/>
      <c r="E59" s="69"/>
      <c r="F59" s="45">
        <f>SUM(F7:F58)</f>
        <v>5180.95</v>
      </c>
      <c r="G59" s="45">
        <f>SUM(G7:G58)</f>
        <v>2970.724999999999</v>
      </c>
    </row>
    <row r="60" spans="1:7" ht="18" customHeight="1" x14ac:dyDescent="0.25"/>
    <row r="64" spans="1:7" x14ac:dyDescent="0.25">
      <c r="B64" s="52"/>
      <c r="C64" s="52"/>
      <c r="D64" s="52"/>
    </row>
    <row r="65" spans="2:4" x14ac:dyDescent="0.25">
      <c r="B65" s="52"/>
      <c r="C65" s="52"/>
      <c r="D65" s="52"/>
    </row>
    <row r="66" spans="2:4" x14ac:dyDescent="0.25">
      <c r="B66" s="52"/>
      <c r="C66" s="52"/>
      <c r="D66" s="52"/>
    </row>
    <row r="67" spans="2:4" x14ac:dyDescent="0.25">
      <c r="B67" s="52"/>
      <c r="C67" s="52"/>
      <c r="D67" s="52"/>
    </row>
    <row r="68" spans="2:4" x14ac:dyDescent="0.25">
      <c r="B68" s="52"/>
      <c r="C68" s="52"/>
      <c r="D68" s="52"/>
    </row>
    <row r="69" spans="2:4" x14ac:dyDescent="0.25">
      <c r="B69" s="52"/>
      <c r="C69" s="52"/>
      <c r="D69" s="52"/>
    </row>
    <row r="70" spans="2:4" x14ac:dyDescent="0.25">
      <c r="B70" s="52"/>
      <c r="C70" s="52"/>
      <c r="D70" s="52"/>
    </row>
    <row r="71" spans="2:4" x14ac:dyDescent="0.25">
      <c r="B71" s="52"/>
      <c r="C71" s="52"/>
      <c r="D71" s="52"/>
    </row>
    <row r="72" spans="2:4" x14ac:dyDescent="0.25">
      <c r="B72" s="52"/>
      <c r="C72" s="52"/>
      <c r="D72" s="52"/>
    </row>
    <row r="73" spans="2:4" x14ac:dyDescent="0.25">
      <c r="B73" s="52"/>
      <c r="C73" s="52"/>
      <c r="D73" s="52"/>
    </row>
    <row r="74" spans="2:4" x14ac:dyDescent="0.25">
      <c r="B74" s="52"/>
      <c r="C74" s="52"/>
      <c r="D74" s="52"/>
    </row>
    <row r="75" spans="2:4" x14ac:dyDescent="0.25">
      <c r="B75" s="52"/>
      <c r="C75" s="52"/>
      <c r="D75" s="52"/>
    </row>
    <row r="76" spans="2:4" x14ac:dyDescent="0.25">
      <c r="B76" s="52"/>
      <c r="C76" s="52"/>
      <c r="D76" s="52"/>
    </row>
    <row r="77" spans="2:4" x14ac:dyDescent="0.25">
      <c r="B77" s="52"/>
      <c r="C77" s="52"/>
      <c r="D77" s="52"/>
    </row>
    <row r="78" spans="2:4" x14ac:dyDescent="0.25">
      <c r="B78" s="52"/>
      <c r="C78" s="52"/>
      <c r="D78" s="52"/>
    </row>
    <row r="79" spans="2:4" x14ac:dyDescent="0.25">
      <c r="B79" s="52"/>
      <c r="C79" s="52"/>
      <c r="D79" s="52"/>
    </row>
    <row r="80" spans="2:4" x14ac:dyDescent="0.25">
      <c r="B80" s="52"/>
      <c r="C80" s="52"/>
      <c r="D80" s="52"/>
    </row>
    <row r="81" spans="2:4" x14ac:dyDescent="0.25">
      <c r="B81" s="52"/>
      <c r="C81" s="52"/>
      <c r="D81" s="52"/>
    </row>
    <row r="82" spans="2:4" x14ac:dyDescent="0.25">
      <c r="B82" s="52"/>
      <c r="C82" s="52"/>
      <c r="D82" s="52"/>
    </row>
    <row r="83" spans="2:4" x14ac:dyDescent="0.25">
      <c r="B83" s="52"/>
      <c r="C83" s="52"/>
      <c r="D83" s="52"/>
    </row>
    <row r="84" spans="2:4" x14ac:dyDescent="0.25">
      <c r="B84" s="52"/>
      <c r="C84" s="52"/>
      <c r="D84" s="52"/>
    </row>
    <row r="85" spans="2:4" x14ac:dyDescent="0.25">
      <c r="B85" s="52"/>
      <c r="C85" s="52"/>
      <c r="D85" s="52"/>
    </row>
    <row r="86" spans="2:4" x14ac:dyDescent="0.25">
      <c r="B86" s="52"/>
      <c r="C86" s="52"/>
      <c r="D86" s="52"/>
    </row>
    <row r="87" spans="2:4" x14ac:dyDescent="0.25">
      <c r="B87" s="52"/>
      <c r="C87" s="52"/>
      <c r="D87" s="52"/>
    </row>
    <row r="88" spans="2:4" x14ac:dyDescent="0.25">
      <c r="B88" s="52"/>
      <c r="C88" s="52"/>
      <c r="D88" s="52"/>
    </row>
    <row r="89" spans="2:4" x14ac:dyDescent="0.25">
      <c r="B89" s="52"/>
      <c r="C89" s="52"/>
      <c r="D89" s="52"/>
    </row>
    <row r="90" spans="2:4" x14ac:dyDescent="0.25">
      <c r="B90" s="52"/>
      <c r="C90" s="52"/>
      <c r="D90" s="52"/>
    </row>
    <row r="91" spans="2:4" x14ac:dyDescent="0.25">
      <c r="B91" s="52"/>
      <c r="C91" s="52"/>
      <c r="D91" s="52"/>
    </row>
    <row r="92" spans="2:4" x14ac:dyDescent="0.25">
      <c r="B92" s="52"/>
      <c r="C92" s="52"/>
      <c r="D92" s="52"/>
    </row>
    <row r="93" spans="2:4" x14ac:dyDescent="0.25">
      <c r="B93" s="52"/>
      <c r="C93" s="52"/>
      <c r="D93" s="52"/>
    </row>
    <row r="94" spans="2:4" x14ac:dyDescent="0.25">
      <c r="B94" s="52"/>
      <c r="C94" s="52"/>
      <c r="D94" s="52"/>
    </row>
    <row r="95" spans="2:4" x14ac:dyDescent="0.25">
      <c r="B95" s="52"/>
      <c r="C95" s="52"/>
      <c r="D95" s="52"/>
    </row>
    <row r="96" spans="2:4" x14ac:dyDescent="0.25">
      <c r="B96" s="52"/>
      <c r="C96" s="52"/>
      <c r="D96" s="52"/>
    </row>
    <row r="97" spans="2:4" x14ac:dyDescent="0.25">
      <c r="B97" s="52"/>
      <c r="C97" s="52"/>
      <c r="D97" s="52"/>
    </row>
    <row r="98" spans="2:4" x14ac:dyDescent="0.25">
      <c r="B98" s="52"/>
      <c r="C98" s="52"/>
      <c r="D98" s="52"/>
    </row>
    <row r="99" spans="2:4" x14ac:dyDescent="0.25">
      <c r="B99" s="52"/>
      <c r="C99" s="52"/>
      <c r="D99" s="52"/>
    </row>
    <row r="100" spans="2:4" x14ac:dyDescent="0.25">
      <c r="B100" s="52"/>
      <c r="C100" s="52"/>
      <c r="D100" s="52"/>
    </row>
    <row r="101" spans="2:4" x14ac:dyDescent="0.25">
      <c r="B101" s="52"/>
      <c r="C101" s="52"/>
      <c r="D101" s="52"/>
    </row>
    <row r="102" spans="2:4" x14ac:dyDescent="0.25">
      <c r="B102" s="52"/>
      <c r="C102" s="52"/>
      <c r="D102" s="52"/>
    </row>
    <row r="103" spans="2:4" x14ac:dyDescent="0.25">
      <c r="B103" s="52"/>
      <c r="C103" s="52"/>
      <c r="D103" s="52"/>
    </row>
    <row r="104" spans="2:4" x14ac:dyDescent="0.25">
      <c r="B104" s="52"/>
      <c r="C104" s="52"/>
      <c r="D104" s="52"/>
    </row>
    <row r="105" spans="2:4" x14ac:dyDescent="0.25">
      <c r="B105" s="52"/>
      <c r="C105" s="52"/>
      <c r="D105" s="52"/>
    </row>
    <row r="106" spans="2:4" x14ac:dyDescent="0.25">
      <c r="B106" s="52"/>
      <c r="C106" s="52"/>
      <c r="D106" s="52"/>
    </row>
    <row r="107" spans="2:4" x14ac:dyDescent="0.25">
      <c r="B107" s="52"/>
      <c r="C107" s="52"/>
      <c r="D107" s="52"/>
    </row>
    <row r="108" spans="2:4" x14ac:dyDescent="0.25">
      <c r="B108" s="52"/>
      <c r="C108" s="52"/>
      <c r="D108" s="52"/>
    </row>
    <row r="109" spans="2:4" x14ac:dyDescent="0.25">
      <c r="B109" s="52"/>
      <c r="C109" s="52"/>
      <c r="D109" s="52"/>
    </row>
    <row r="110" spans="2:4" x14ac:dyDescent="0.25">
      <c r="B110" s="52"/>
      <c r="C110" s="52"/>
      <c r="D110" s="52"/>
    </row>
    <row r="111" spans="2:4" x14ac:dyDescent="0.25">
      <c r="B111" s="52"/>
      <c r="C111" s="52"/>
      <c r="D111" s="52"/>
    </row>
    <row r="112" spans="2:4" x14ac:dyDescent="0.25">
      <c r="B112" s="52"/>
      <c r="C112" s="52"/>
      <c r="D112" s="52"/>
    </row>
    <row r="113" spans="2:4" x14ac:dyDescent="0.25">
      <c r="B113" s="52"/>
      <c r="C113" s="52"/>
      <c r="D113" s="52"/>
    </row>
    <row r="114" spans="2:4" x14ac:dyDescent="0.25">
      <c r="B114" s="52"/>
      <c r="C114" s="52"/>
      <c r="D114" s="52"/>
    </row>
    <row r="115" spans="2:4" x14ac:dyDescent="0.25">
      <c r="B115" s="52"/>
      <c r="C115" s="52"/>
      <c r="D115" s="52"/>
    </row>
    <row r="116" spans="2:4" x14ac:dyDescent="0.25">
      <c r="B116" s="52"/>
      <c r="C116" s="52"/>
      <c r="D116" s="52"/>
    </row>
    <row r="117" spans="2:4" x14ac:dyDescent="0.25">
      <c r="B117" s="52"/>
      <c r="C117" s="52"/>
      <c r="D117" s="52"/>
    </row>
    <row r="118" spans="2:4" x14ac:dyDescent="0.25">
      <c r="B118" s="52"/>
      <c r="C118" s="52"/>
      <c r="D118" s="52"/>
    </row>
  </sheetData>
  <sortState ref="C7:CK96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zoomScale="75" zoomScaleNormal="75" workbookViewId="0">
      <selection activeCell="J12" sqref="J12:J13"/>
    </sheetView>
  </sheetViews>
  <sheetFormatPr defaultColWidth="9.140625" defaultRowHeight="15.75" x14ac:dyDescent="0.25"/>
  <cols>
    <col min="1" max="1" width="4.42578125" style="9" customWidth="1"/>
    <col min="2" max="2" width="9.140625" style="6" customWidth="1"/>
    <col min="3" max="3" width="33.7109375" style="6" customWidth="1"/>
    <col min="4" max="4" width="8.5703125" style="6" customWidth="1"/>
    <col min="5" max="5" width="7.85546875" style="6" customWidth="1"/>
    <col min="6" max="16384" width="9.140625" style="6"/>
  </cols>
  <sheetData>
    <row r="1" spans="1:7" ht="16.5" thickBot="1" x14ac:dyDescent="0.3">
      <c r="C1" s="10" t="s">
        <v>446</v>
      </c>
    </row>
    <row r="2" spans="1:7" ht="17.25" customHeight="1" x14ac:dyDescent="0.25">
      <c r="A2" s="157" t="s">
        <v>0</v>
      </c>
      <c r="B2" s="160" t="s">
        <v>1</v>
      </c>
      <c r="C2" s="160" t="s">
        <v>2</v>
      </c>
      <c r="D2" s="154" t="s">
        <v>3</v>
      </c>
      <c r="E2" s="154" t="s">
        <v>244</v>
      </c>
      <c r="F2" s="163" t="s">
        <v>970</v>
      </c>
      <c r="G2" s="163"/>
    </row>
    <row r="3" spans="1:7" ht="16.5" customHeight="1" thickBot="1" x14ac:dyDescent="0.3">
      <c r="A3" s="158"/>
      <c r="B3" s="161"/>
      <c r="C3" s="161"/>
      <c r="D3" s="155"/>
      <c r="E3" s="155"/>
      <c r="F3" s="164"/>
      <c r="G3" s="164"/>
    </row>
    <row r="4" spans="1:7" ht="16.5" customHeight="1" x14ac:dyDescent="0.25">
      <c r="A4" s="158"/>
      <c r="B4" s="161"/>
      <c r="C4" s="161"/>
      <c r="D4" s="155"/>
      <c r="E4" s="155"/>
      <c r="F4" s="5" t="s">
        <v>4</v>
      </c>
      <c r="G4" s="150" t="s">
        <v>5</v>
      </c>
    </row>
    <row r="5" spans="1:7" ht="16.5" customHeight="1" thickBot="1" x14ac:dyDescent="0.3">
      <c r="A5" s="159"/>
      <c r="B5" s="162"/>
      <c r="C5" s="162"/>
      <c r="D5" s="156"/>
      <c r="E5" s="156"/>
      <c r="F5" s="2" t="s">
        <v>6</v>
      </c>
      <c r="G5" s="168"/>
    </row>
    <row r="6" spans="1:7" ht="18" customHeight="1" thickBot="1" x14ac:dyDescent="0.3">
      <c r="A6" s="11"/>
      <c r="B6" s="166" t="s">
        <v>797</v>
      </c>
      <c r="C6" s="167"/>
      <c r="D6" s="13"/>
      <c r="E6" s="117"/>
      <c r="F6" s="133"/>
      <c r="G6" s="133"/>
    </row>
    <row r="7" spans="1:7" s="15" customFormat="1" ht="18" customHeight="1" x14ac:dyDescent="0.25">
      <c r="A7" s="16">
        <v>1</v>
      </c>
      <c r="B7" s="29"/>
      <c r="C7" s="17" t="s">
        <v>519</v>
      </c>
      <c r="D7" s="47" t="s">
        <v>234</v>
      </c>
      <c r="E7" s="131">
        <v>4.6210000000000004</v>
      </c>
      <c r="F7" s="40">
        <v>10</v>
      </c>
      <c r="G7" s="40">
        <v>46.210000000000008</v>
      </c>
    </row>
    <row r="8" spans="1:7" s="15" customFormat="1" ht="18" customHeight="1" x14ac:dyDescent="0.25">
      <c r="A8" s="21">
        <v>2</v>
      </c>
      <c r="B8" s="22"/>
      <c r="C8" s="17" t="s">
        <v>292</v>
      </c>
      <c r="D8" s="47" t="s">
        <v>234</v>
      </c>
      <c r="E8" s="132">
        <v>2.1840000000000002</v>
      </c>
      <c r="F8" s="40">
        <v>6</v>
      </c>
      <c r="G8" s="40">
        <v>13.1</v>
      </c>
    </row>
    <row r="9" spans="1:7" s="15" customFormat="1" ht="18" customHeight="1" x14ac:dyDescent="0.25">
      <c r="A9" s="16">
        <v>3</v>
      </c>
      <c r="B9" s="22"/>
      <c r="C9" s="17" t="s">
        <v>299</v>
      </c>
      <c r="D9" s="47" t="s">
        <v>240</v>
      </c>
      <c r="E9" s="132">
        <v>0.63939999999999997</v>
      </c>
      <c r="F9" s="40">
        <v>30</v>
      </c>
      <c r="G9" s="40">
        <v>19.18</v>
      </c>
    </row>
    <row r="10" spans="1:7" s="15" customFormat="1" ht="18" customHeight="1" x14ac:dyDescent="0.25">
      <c r="A10" s="21">
        <v>4</v>
      </c>
      <c r="B10" s="22"/>
      <c r="C10" s="17" t="s">
        <v>778</v>
      </c>
      <c r="D10" s="47" t="s">
        <v>234</v>
      </c>
      <c r="E10" s="132">
        <v>32.997999999999998</v>
      </c>
      <c r="F10" s="40">
        <v>5</v>
      </c>
      <c r="G10" s="40">
        <v>164.98999999999998</v>
      </c>
    </row>
    <row r="11" spans="1:7" s="15" customFormat="1" ht="18" customHeight="1" x14ac:dyDescent="0.25">
      <c r="A11" s="21">
        <v>5</v>
      </c>
      <c r="B11" s="22"/>
      <c r="C11" s="17" t="s">
        <v>516</v>
      </c>
      <c r="D11" s="47" t="s">
        <v>233</v>
      </c>
      <c r="E11" s="132">
        <v>11.16</v>
      </c>
      <c r="F11" s="40">
        <v>1</v>
      </c>
      <c r="G11" s="40">
        <v>11.16</v>
      </c>
    </row>
    <row r="12" spans="1:7" s="15" customFormat="1" ht="18" customHeight="1" x14ac:dyDescent="0.25">
      <c r="A12" s="16">
        <v>6</v>
      </c>
      <c r="B12" s="22"/>
      <c r="C12" s="17" t="s">
        <v>515</v>
      </c>
      <c r="D12" s="47" t="s">
        <v>233</v>
      </c>
      <c r="E12" s="132">
        <v>9</v>
      </c>
      <c r="F12" s="40">
        <v>2</v>
      </c>
      <c r="G12" s="40">
        <v>18</v>
      </c>
    </row>
    <row r="13" spans="1:7" s="15" customFormat="1" ht="18" customHeight="1" x14ac:dyDescent="0.25">
      <c r="A13" s="21">
        <v>7</v>
      </c>
      <c r="B13" s="22"/>
      <c r="C13" s="17" t="s">
        <v>504</v>
      </c>
      <c r="D13" s="47" t="s">
        <v>235</v>
      </c>
      <c r="E13" s="132">
        <v>0.187</v>
      </c>
      <c r="F13" s="40">
        <v>130</v>
      </c>
      <c r="G13" s="40">
        <v>24.31</v>
      </c>
    </row>
    <row r="14" spans="1:7" s="15" customFormat="1" ht="18" customHeight="1" x14ac:dyDescent="0.25">
      <c r="A14" s="21">
        <v>8</v>
      </c>
      <c r="B14" s="22"/>
      <c r="C14" s="17" t="s">
        <v>109</v>
      </c>
      <c r="D14" s="47" t="s">
        <v>242</v>
      </c>
      <c r="E14" s="132">
        <v>0.11</v>
      </c>
      <c r="F14" s="40">
        <v>80</v>
      </c>
      <c r="G14" s="40">
        <v>8.8000000000000007</v>
      </c>
    </row>
    <row r="15" spans="1:7" s="15" customFormat="1" ht="18" customHeight="1" x14ac:dyDescent="0.25">
      <c r="A15" s="16">
        <v>9</v>
      </c>
      <c r="B15" s="22"/>
      <c r="C15" s="17" t="s">
        <v>57</v>
      </c>
      <c r="D15" s="47" t="s">
        <v>235</v>
      </c>
      <c r="E15" s="132">
        <v>10.06</v>
      </c>
      <c r="F15" s="40">
        <v>1</v>
      </c>
      <c r="G15" s="40">
        <v>10.06</v>
      </c>
    </row>
    <row r="16" spans="1:7" s="15" customFormat="1" ht="18" customHeight="1" x14ac:dyDescent="0.25">
      <c r="A16" s="21">
        <v>10</v>
      </c>
      <c r="B16" s="22"/>
      <c r="C16" s="17" t="s">
        <v>460</v>
      </c>
      <c r="D16" s="47" t="s">
        <v>233</v>
      </c>
      <c r="E16" s="132">
        <v>100</v>
      </c>
      <c r="F16" s="40">
        <v>1</v>
      </c>
      <c r="G16" s="40">
        <v>100</v>
      </c>
    </row>
    <row r="17" spans="1:7" s="15" customFormat="1" ht="18" customHeight="1" x14ac:dyDescent="0.25">
      <c r="A17" s="21">
        <v>11</v>
      </c>
      <c r="B17" s="22"/>
      <c r="C17" s="17" t="s">
        <v>568</v>
      </c>
      <c r="D17" s="47" t="s">
        <v>234</v>
      </c>
      <c r="E17" s="132">
        <v>5.556</v>
      </c>
      <c r="F17" s="40">
        <v>6</v>
      </c>
      <c r="G17" s="40">
        <v>33.336000000000006</v>
      </c>
    </row>
    <row r="18" spans="1:7" s="15" customFormat="1" ht="18" customHeight="1" x14ac:dyDescent="0.25">
      <c r="A18" s="16">
        <v>12</v>
      </c>
      <c r="B18" s="22"/>
      <c r="C18" s="17" t="s">
        <v>523</v>
      </c>
      <c r="D18" s="47" t="s">
        <v>234</v>
      </c>
      <c r="E18" s="132">
        <v>1.3120000000000001</v>
      </c>
      <c r="F18" s="40">
        <v>10</v>
      </c>
      <c r="G18" s="40">
        <v>13.120000000000001</v>
      </c>
    </row>
    <row r="19" spans="1:7" s="15" customFormat="1" ht="18" customHeight="1" x14ac:dyDescent="0.25">
      <c r="A19" s="21">
        <v>13</v>
      </c>
      <c r="B19" s="22"/>
      <c r="C19" s="17" t="s">
        <v>23</v>
      </c>
      <c r="D19" s="47" t="s">
        <v>234</v>
      </c>
      <c r="E19" s="132">
        <v>1.1738</v>
      </c>
      <c r="F19" s="40">
        <v>6</v>
      </c>
      <c r="G19" s="40">
        <v>7.04</v>
      </c>
    </row>
    <row r="20" spans="1:7" s="15" customFormat="1" ht="18" customHeight="1" x14ac:dyDescent="0.25">
      <c r="A20" s="21">
        <v>14</v>
      </c>
      <c r="B20" s="22"/>
      <c r="C20" s="17" t="s">
        <v>12</v>
      </c>
      <c r="D20" s="47" t="s">
        <v>233</v>
      </c>
      <c r="E20" s="132">
        <v>19.8</v>
      </c>
      <c r="F20" s="40">
        <v>2</v>
      </c>
      <c r="G20" s="40">
        <v>39.6</v>
      </c>
    </row>
    <row r="21" spans="1:7" s="15" customFormat="1" ht="18" customHeight="1" x14ac:dyDescent="0.25">
      <c r="A21" s="16">
        <v>15</v>
      </c>
      <c r="B21" s="22"/>
      <c r="C21" s="17" t="s">
        <v>17</v>
      </c>
      <c r="D21" s="47" t="s">
        <v>233</v>
      </c>
      <c r="E21" s="132">
        <v>10</v>
      </c>
      <c r="F21" s="40">
        <v>2</v>
      </c>
      <c r="G21" s="40">
        <v>20</v>
      </c>
    </row>
    <row r="22" spans="1:7" s="15" customFormat="1" ht="18" customHeight="1" x14ac:dyDescent="0.25">
      <c r="A22" s="21">
        <v>16</v>
      </c>
      <c r="B22" s="22"/>
      <c r="C22" s="17" t="s">
        <v>15</v>
      </c>
      <c r="D22" s="47" t="s">
        <v>233</v>
      </c>
      <c r="E22" s="132">
        <v>11.6</v>
      </c>
      <c r="F22" s="40">
        <v>2</v>
      </c>
      <c r="G22" s="40">
        <v>23.2</v>
      </c>
    </row>
    <row r="23" spans="1:7" s="15" customFormat="1" ht="18" customHeight="1" x14ac:dyDescent="0.25">
      <c r="A23" s="21">
        <v>17</v>
      </c>
      <c r="B23" s="22"/>
      <c r="C23" s="17" t="s">
        <v>14</v>
      </c>
      <c r="D23" s="47" t="s">
        <v>233</v>
      </c>
      <c r="E23" s="132">
        <v>26.8</v>
      </c>
      <c r="F23" s="40">
        <v>2</v>
      </c>
      <c r="G23" s="40">
        <v>53.6</v>
      </c>
    </row>
    <row r="24" spans="1:7" s="15" customFormat="1" ht="18" customHeight="1" x14ac:dyDescent="0.25">
      <c r="A24" s="16">
        <v>18</v>
      </c>
      <c r="B24" s="22"/>
      <c r="C24" s="17" t="s">
        <v>103</v>
      </c>
      <c r="D24" s="47" t="s">
        <v>233</v>
      </c>
      <c r="E24" s="132">
        <v>0.2</v>
      </c>
      <c r="F24" s="40">
        <v>40</v>
      </c>
      <c r="G24" s="40">
        <v>8</v>
      </c>
    </row>
    <row r="25" spans="1:7" s="15" customFormat="1" ht="18" customHeight="1" x14ac:dyDescent="0.25">
      <c r="A25" s="21">
        <v>19</v>
      </c>
      <c r="B25" s="22"/>
      <c r="C25" s="17" t="s">
        <v>526</v>
      </c>
      <c r="D25" s="47" t="s">
        <v>234</v>
      </c>
      <c r="E25" s="132">
        <v>1.9219999999999999</v>
      </c>
      <c r="F25" s="40">
        <v>10</v>
      </c>
      <c r="G25" s="40">
        <v>19.22</v>
      </c>
    </row>
    <row r="26" spans="1:7" s="15" customFormat="1" ht="18" customHeight="1" x14ac:dyDescent="0.25">
      <c r="A26" s="21">
        <v>20</v>
      </c>
      <c r="B26" s="22"/>
      <c r="C26" s="17" t="s">
        <v>527</v>
      </c>
      <c r="D26" s="47" t="s">
        <v>234</v>
      </c>
      <c r="E26" s="132">
        <v>2.0209999999999999</v>
      </c>
      <c r="F26" s="40">
        <v>5</v>
      </c>
      <c r="G26" s="40">
        <v>10.105</v>
      </c>
    </row>
    <row r="27" spans="1:7" s="15" customFormat="1" ht="18" customHeight="1" x14ac:dyDescent="0.25">
      <c r="A27" s="16">
        <v>21</v>
      </c>
      <c r="B27" s="22"/>
      <c r="C27" s="17" t="s">
        <v>293</v>
      </c>
      <c r="D27" s="47" t="s">
        <v>242</v>
      </c>
      <c r="E27" s="132">
        <v>12</v>
      </c>
      <c r="F27" s="40">
        <v>1</v>
      </c>
      <c r="G27" s="40">
        <v>12</v>
      </c>
    </row>
    <row r="28" spans="1:7" s="15" customFormat="1" ht="18" customHeight="1" x14ac:dyDescent="0.25">
      <c r="A28" s="21">
        <v>22</v>
      </c>
      <c r="B28" s="22"/>
      <c r="C28" s="17" t="s">
        <v>528</v>
      </c>
      <c r="D28" s="47" t="s">
        <v>234</v>
      </c>
      <c r="E28" s="132">
        <v>0.91100000000000003</v>
      </c>
      <c r="F28" s="40">
        <v>3</v>
      </c>
      <c r="G28" s="40">
        <v>2.7329999999999988</v>
      </c>
    </row>
    <row r="29" spans="1:7" s="15" customFormat="1" ht="18" customHeight="1" x14ac:dyDescent="0.25">
      <c r="A29" s="21">
        <v>23</v>
      </c>
      <c r="B29" s="22"/>
      <c r="C29" s="17" t="s">
        <v>773</v>
      </c>
      <c r="D29" s="47" t="s">
        <v>234</v>
      </c>
      <c r="E29" s="132">
        <v>1.657</v>
      </c>
      <c r="F29" s="40">
        <v>4</v>
      </c>
      <c r="G29" s="40">
        <v>6.6280000000000001</v>
      </c>
    </row>
    <row r="30" spans="1:7" s="72" customFormat="1" ht="18" customHeight="1" x14ac:dyDescent="0.25">
      <c r="A30" s="16">
        <v>24</v>
      </c>
      <c r="B30" s="16"/>
      <c r="C30" s="17" t="s">
        <v>41</v>
      </c>
      <c r="D30" s="47" t="s">
        <v>233</v>
      </c>
      <c r="E30" s="132">
        <v>1.5</v>
      </c>
      <c r="F30" s="40">
        <v>8</v>
      </c>
      <c r="G30" s="40">
        <v>12</v>
      </c>
    </row>
    <row r="31" spans="1:7" s="72" customFormat="1" ht="18" customHeight="1" x14ac:dyDescent="0.25">
      <c r="A31" s="21">
        <v>25</v>
      </c>
      <c r="B31" s="16"/>
      <c r="C31" s="17" t="s">
        <v>41</v>
      </c>
      <c r="D31" s="47" t="s">
        <v>233</v>
      </c>
      <c r="E31" s="132">
        <v>2</v>
      </c>
      <c r="F31" s="40">
        <v>7</v>
      </c>
      <c r="G31" s="40">
        <v>14</v>
      </c>
    </row>
    <row r="32" spans="1:7" s="72" customFormat="1" ht="18" customHeight="1" x14ac:dyDescent="0.25">
      <c r="A32" s="21">
        <v>26</v>
      </c>
      <c r="B32" s="16"/>
      <c r="C32" s="17" t="s">
        <v>52</v>
      </c>
      <c r="D32" s="47" t="s">
        <v>234</v>
      </c>
      <c r="E32" s="132">
        <v>2.613</v>
      </c>
      <c r="F32" s="40">
        <v>15</v>
      </c>
      <c r="G32" s="40">
        <v>39.195000000000007</v>
      </c>
    </row>
    <row r="33" spans="1:7" s="72" customFormat="1" ht="18" customHeight="1" x14ac:dyDescent="0.25">
      <c r="A33" s="16">
        <v>27</v>
      </c>
      <c r="B33" s="16"/>
      <c r="C33" s="17" t="s">
        <v>295</v>
      </c>
      <c r="D33" s="47" t="s">
        <v>234</v>
      </c>
      <c r="E33" s="132">
        <v>2.5949999999999998</v>
      </c>
      <c r="F33" s="40">
        <v>1</v>
      </c>
      <c r="G33" s="40">
        <v>2.6</v>
      </c>
    </row>
    <row r="34" spans="1:7" s="72" customFormat="1" ht="18" customHeight="1" x14ac:dyDescent="0.25">
      <c r="A34" s="21">
        <v>28</v>
      </c>
      <c r="B34" s="16"/>
      <c r="C34" s="17" t="s">
        <v>541</v>
      </c>
      <c r="D34" s="47" t="s">
        <v>233</v>
      </c>
      <c r="E34" s="132">
        <v>30</v>
      </c>
      <c r="F34" s="40">
        <v>1</v>
      </c>
      <c r="G34" s="40">
        <v>30</v>
      </c>
    </row>
    <row r="35" spans="1:7" s="72" customFormat="1" ht="18" customHeight="1" x14ac:dyDescent="0.25">
      <c r="A35" s="21">
        <v>29</v>
      </c>
      <c r="B35" s="16"/>
      <c r="C35" s="17" t="s">
        <v>767</v>
      </c>
      <c r="D35" s="47" t="s">
        <v>233</v>
      </c>
      <c r="E35" s="132">
        <v>0.65</v>
      </c>
      <c r="F35" s="40">
        <v>3</v>
      </c>
      <c r="G35" s="40">
        <v>1.9500000000000011</v>
      </c>
    </row>
    <row r="36" spans="1:7" s="72" customFormat="1" ht="18" customHeight="1" x14ac:dyDescent="0.25">
      <c r="A36" s="16">
        <v>30</v>
      </c>
      <c r="B36" s="16"/>
      <c r="C36" s="17" t="s">
        <v>691</v>
      </c>
      <c r="D36" s="47" t="s">
        <v>235</v>
      </c>
      <c r="E36" s="132">
        <v>10.1</v>
      </c>
      <c r="F36" s="40">
        <v>2</v>
      </c>
      <c r="G36" s="40">
        <v>20.2</v>
      </c>
    </row>
    <row r="37" spans="1:7" s="72" customFormat="1" ht="18" customHeight="1" x14ac:dyDescent="0.25">
      <c r="A37" s="21">
        <v>31</v>
      </c>
      <c r="B37" s="16"/>
      <c r="C37" s="17" t="s">
        <v>415</v>
      </c>
      <c r="D37" s="47" t="s">
        <v>234</v>
      </c>
      <c r="E37" s="132">
        <v>1.518</v>
      </c>
      <c r="F37" s="40">
        <v>17</v>
      </c>
      <c r="G37" s="40">
        <v>25.805999999999997</v>
      </c>
    </row>
    <row r="38" spans="1:7" s="72" customFormat="1" ht="18" customHeight="1" x14ac:dyDescent="0.25">
      <c r="A38" s="21">
        <v>32</v>
      </c>
      <c r="B38" s="16"/>
      <c r="C38" s="17" t="s">
        <v>531</v>
      </c>
      <c r="D38" s="47" t="s">
        <v>234</v>
      </c>
      <c r="E38" s="132">
        <v>5.8579999999999997</v>
      </c>
      <c r="F38" s="40">
        <v>5</v>
      </c>
      <c r="G38" s="40">
        <v>29.29</v>
      </c>
    </row>
    <row r="39" spans="1:7" s="72" customFormat="1" ht="18" customHeight="1" x14ac:dyDescent="0.25">
      <c r="A39" s="16">
        <v>33</v>
      </c>
      <c r="B39" s="16"/>
      <c r="C39" s="17" t="s">
        <v>779</v>
      </c>
      <c r="D39" s="47" t="s">
        <v>235</v>
      </c>
      <c r="E39" s="132">
        <v>2.34</v>
      </c>
      <c r="F39" s="40">
        <v>1</v>
      </c>
      <c r="G39" s="40">
        <v>2.34</v>
      </c>
    </row>
    <row r="40" spans="1:7" s="72" customFormat="1" ht="18" customHeight="1" x14ac:dyDescent="0.25">
      <c r="A40" s="21">
        <v>34</v>
      </c>
      <c r="B40" s="16"/>
      <c r="C40" s="17" t="s">
        <v>780</v>
      </c>
      <c r="D40" s="47" t="s">
        <v>241</v>
      </c>
      <c r="E40" s="132">
        <v>2.09</v>
      </c>
      <c r="F40" s="40">
        <v>80</v>
      </c>
      <c r="G40" s="40">
        <v>167.2</v>
      </c>
    </row>
    <row r="41" spans="1:7" s="72" customFormat="1" ht="18" customHeight="1" x14ac:dyDescent="0.25">
      <c r="A41" s="21">
        <v>35</v>
      </c>
      <c r="B41" s="16"/>
      <c r="C41" s="17" t="s">
        <v>534</v>
      </c>
      <c r="D41" s="47" t="s">
        <v>234</v>
      </c>
      <c r="E41" s="132">
        <v>3.9910000000000001</v>
      </c>
      <c r="F41" s="40">
        <v>10</v>
      </c>
      <c r="G41" s="40">
        <v>39.910000000000004</v>
      </c>
    </row>
    <row r="42" spans="1:7" s="72" customFormat="1" ht="18" customHeight="1" x14ac:dyDescent="0.25">
      <c r="A42" s="16">
        <v>36</v>
      </c>
      <c r="B42" s="16"/>
      <c r="C42" s="17" t="s">
        <v>329</v>
      </c>
      <c r="D42" s="47" t="s">
        <v>234</v>
      </c>
      <c r="E42" s="132">
        <v>9.99</v>
      </c>
      <c r="F42" s="40">
        <v>5</v>
      </c>
      <c r="G42" s="40">
        <v>49.949999999999996</v>
      </c>
    </row>
    <row r="43" spans="1:7" s="72" customFormat="1" ht="18" customHeight="1" x14ac:dyDescent="0.25">
      <c r="A43" s="21">
        <v>37</v>
      </c>
      <c r="B43" s="16"/>
      <c r="C43" s="17" t="s">
        <v>330</v>
      </c>
      <c r="D43" s="47" t="s">
        <v>241</v>
      </c>
      <c r="E43" s="132">
        <v>4.37</v>
      </c>
      <c r="F43" s="40">
        <v>2</v>
      </c>
      <c r="G43" s="40">
        <v>8.74</v>
      </c>
    </row>
    <row r="44" spans="1:7" s="72" customFormat="1" ht="18" customHeight="1" x14ac:dyDescent="0.25">
      <c r="A44" s="21">
        <v>38</v>
      </c>
      <c r="B44" s="16"/>
      <c r="C44" s="17" t="s">
        <v>330</v>
      </c>
      <c r="D44" s="47" t="s">
        <v>233</v>
      </c>
      <c r="E44" s="132">
        <v>5</v>
      </c>
      <c r="F44" s="40">
        <v>10</v>
      </c>
      <c r="G44" s="40">
        <v>50</v>
      </c>
    </row>
    <row r="45" spans="1:7" s="72" customFormat="1" ht="18" customHeight="1" x14ac:dyDescent="0.25">
      <c r="A45" s="16">
        <v>39</v>
      </c>
      <c r="B45" s="16"/>
      <c r="C45" s="17" t="s">
        <v>80</v>
      </c>
      <c r="D45" s="47" t="s">
        <v>237</v>
      </c>
      <c r="E45" s="132">
        <v>0.255</v>
      </c>
      <c r="F45" s="40">
        <v>350</v>
      </c>
      <c r="G45" s="40">
        <v>89.25</v>
      </c>
    </row>
    <row r="46" spans="1:7" s="72" customFormat="1" ht="18" customHeight="1" x14ac:dyDescent="0.25">
      <c r="A46" s="21">
        <v>40</v>
      </c>
      <c r="B46" s="16"/>
      <c r="C46" s="17" t="s">
        <v>88</v>
      </c>
      <c r="D46" s="47" t="s">
        <v>233</v>
      </c>
      <c r="E46" s="132">
        <v>6.94</v>
      </c>
      <c r="F46" s="40">
        <v>8</v>
      </c>
      <c r="G46" s="40">
        <v>55.52</v>
      </c>
    </row>
    <row r="47" spans="1:7" s="72" customFormat="1" ht="18" customHeight="1" x14ac:dyDescent="0.25">
      <c r="A47" s="21">
        <v>41</v>
      </c>
      <c r="B47" s="16"/>
      <c r="C47" s="17" t="s">
        <v>16</v>
      </c>
      <c r="D47" s="47" t="s">
        <v>233</v>
      </c>
      <c r="E47" s="132">
        <v>3.6</v>
      </c>
      <c r="F47" s="40">
        <v>1</v>
      </c>
      <c r="G47" s="40">
        <v>3.6</v>
      </c>
    </row>
    <row r="48" spans="1:7" s="72" customFormat="1" ht="18" customHeight="1" x14ac:dyDescent="0.25">
      <c r="A48" s="16">
        <v>42</v>
      </c>
      <c r="B48" s="16"/>
      <c r="C48" s="17" t="s">
        <v>116</v>
      </c>
      <c r="D48" s="47" t="s">
        <v>242</v>
      </c>
      <c r="E48" s="132">
        <v>0.17810000000000001</v>
      </c>
      <c r="F48" s="40">
        <v>1000</v>
      </c>
      <c r="G48" s="40">
        <v>178.1</v>
      </c>
    </row>
    <row r="49" spans="1:7" s="72" customFormat="1" ht="18" customHeight="1" x14ac:dyDescent="0.25">
      <c r="A49" s="21">
        <v>43</v>
      </c>
      <c r="B49" s="16"/>
      <c r="C49" s="17" t="s">
        <v>542</v>
      </c>
      <c r="D49" s="47" t="s">
        <v>240</v>
      </c>
      <c r="E49" s="132">
        <v>1.27</v>
      </c>
      <c r="F49" s="40">
        <v>5</v>
      </c>
      <c r="G49" s="40">
        <v>6.35</v>
      </c>
    </row>
    <row r="50" spans="1:7" s="72" customFormat="1" ht="18" customHeight="1" x14ac:dyDescent="0.25">
      <c r="A50" s="21">
        <v>44</v>
      </c>
      <c r="B50" s="16"/>
      <c r="C50" s="17" t="s">
        <v>537</v>
      </c>
      <c r="D50" s="47" t="s">
        <v>234</v>
      </c>
      <c r="E50" s="132">
        <v>12.44</v>
      </c>
      <c r="F50" s="40">
        <v>1</v>
      </c>
      <c r="G50" s="40">
        <v>12.44</v>
      </c>
    </row>
    <row r="51" spans="1:7" s="72" customFormat="1" ht="18" customHeight="1" x14ac:dyDescent="0.25">
      <c r="A51" s="16">
        <v>45</v>
      </c>
      <c r="B51" s="16"/>
      <c r="C51" s="17" t="s">
        <v>536</v>
      </c>
      <c r="D51" s="47" t="s">
        <v>234</v>
      </c>
      <c r="E51" s="132">
        <v>9.5850000000000009</v>
      </c>
      <c r="F51" s="40">
        <v>4</v>
      </c>
      <c r="G51" s="40">
        <v>38.339999999999996</v>
      </c>
    </row>
    <row r="52" spans="1:7" s="72" customFormat="1" ht="18" customHeight="1" x14ac:dyDescent="0.25">
      <c r="A52" s="21">
        <v>46</v>
      </c>
      <c r="B52" s="16"/>
      <c r="C52" s="17" t="s">
        <v>388</v>
      </c>
      <c r="D52" s="47" t="s">
        <v>234</v>
      </c>
      <c r="E52" s="132">
        <v>16.686</v>
      </c>
      <c r="F52" s="40">
        <v>3</v>
      </c>
      <c r="G52" s="40">
        <v>50.06</v>
      </c>
    </row>
    <row r="53" spans="1:7" s="72" customFormat="1" ht="18" customHeight="1" x14ac:dyDescent="0.25">
      <c r="A53" s="21">
        <v>47</v>
      </c>
      <c r="B53" s="16"/>
      <c r="C53" s="17" t="s">
        <v>296</v>
      </c>
      <c r="D53" s="47" t="s">
        <v>233</v>
      </c>
      <c r="E53" s="132">
        <v>21.849999999999998</v>
      </c>
      <c r="F53" s="40">
        <v>2</v>
      </c>
      <c r="G53" s="40">
        <v>43.7</v>
      </c>
    </row>
    <row r="54" spans="1:7" s="72" customFormat="1" ht="18" customHeight="1" x14ac:dyDescent="0.25">
      <c r="A54" s="16">
        <v>48</v>
      </c>
      <c r="B54" s="16"/>
      <c r="C54" s="17" t="s">
        <v>100</v>
      </c>
      <c r="D54" s="47" t="s">
        <v>234</v>
      </c>
      <c r="E54" s="132">
        <v>1.71</v>
      </c>
      <c r="F54" s="40">
        <v>4</v>
      </c>
      <c r="G54" s="40">
        <v>6.7899999999999974</v>
      </c>
    </row>
    <row r="55" spans="1:7" s="72" customFormat="1" ht="18" customHeight="1" x14ac:dyDescent="0.25">
      <c r="A55" s="21">
        <v>49</v>
      </c>
      <c r="B55" s="16"/>
      <c r="C55" s="17" t="s">
        <v>777</v>
      </c>
      <c r="D55" s="47" t="s">
        <v>242</v>
      </c>
      <c r="E55" s="132">
        <v>24.52</v>
      </c>
      <c r="F55" s="40">
        <v>12</v>
      </c>
      <c r="G55" s="40">
        <v>294.24</v>
      </c>
    </row>
    <row r="56" spans="1:7" s="72" customFormat="1" ht="18" customHeight="1" x14ac:dyDescent="0.25">
      <c r="A56" s="21">
        <v>50</v>
      </c>
      <c r="B56" s="16"/>
      <c r="C56" s="17" t="s">
        <v>775</v>
      </c>
      <c r="D56" s="47" t="s">
        <v>236</v>
      </c>
      <c r="E56" s="132">
        <v>1.9476</v>
      </c>
      <c r="F56" s="40">
        <v>25</v>
      </c>
      <c r="G56" s="40">
        <v>48.69</v>
      </c>
    </row>
    <row r="57" spans="1:7" s="72" customFormat="1" ht="18" customHeight="1" x14ac:dyDescent="0.25">
      <c r="A57" s="16">
        <v>51</v>
      </c>
      <c r="B57" s="16"/>
      <c r="C57" s="17" t="s">
        <v>487</v>
      </c>
      <c r="D57" s="47" t="s">
        <v>233</v>
      </c>
      <c r="E57" s="132">
        <v>2</v>
      </c>
      <c r="F57" s="40">
        <v>10</v>
      </c>
      <c r="G57" s="40">
        <v>20</v>
      </c>
    </row>
    <row r="58" spans="1:7" s="72" customFormat="1" ht="18" customHeight="1" x14ac:dyDescent="0.25">
      <c r="A58" s="21">
        <v>52</v>
      </c>
      <c r="B58" s="16"/>
      <c r="C58" s="17" t="s">
        <v>42</v>
      </c>
      <c r="D58" s="47" t="s">
        <v>233</v>
      </c>
      <c r="E58" s="132">
        <v>1.76</v>
      </c>
      <c r="F58" s="40">
        <v>10</v>
      </c>
      <c r="G58" s="40">
        <v>17.599999999999984</v>
      </c>
    </row>
    <row r="59" spans="1:7" s="72" customFormat="1" ht="18" customHeight="1" x14ac:dyDescent="0.25">
      <c r="A59" s="21">
        <v>53</v>
      </c>
      <c r="B59" s="16"/>
      <c r="C59" s="17" t="s">
        <v>488</v>
      </c>
      <c r="D59" s="47" t="s">
        <v>233</v>
      </c>
      <c r="E59" s="132">
        <v>2.8</v>
      </c>
      <c r="F59" s="40">
        <v>3</v>
      </c>
      <c r="G59" s="40">
        <v>8.4</v>
      </c>
    </row>
    <row r="60" spans="1:7" s="72" customFormat="1" ht="18" customHeight="1" x14ac:dyDescent="0.25">
      <c r="A60" s="16">
        <v>54</v>
      </c>
      <c r="B60" s="16"/>
      <c r="C60" s="17" t="s">
        <v>43</v>
      </c>
      <c r="D60" s="47" t="s">
        <v>233</v>
      </c>
      <c r="E60" s="132">
        <v>2.42</v>
      </c>
      <c r="F60" s="40">
        <v>65</v>
      </c>
      <c r="G60" s="40">
        <v>157.30000000000001</v>
      </c>
    </row>
    <row r="61" spans="1:7" s="72" customFormat="1" ht="18" customHeight="1" x14ac:dyDescent="0.25">
      <c r="A61" s="21">
        <v>55</v>
      </c>
      <c r="B61" s="16"/>
      <c r="C61" s="17" t="s">
        <v>489</v>
      </c>
      <c r="D61" s="47" t="s">
        <v>233</v>
      </c>
      <c r="E61" s="132">
        <v>1.41</v>
      </c>
      <c r="F61" s="40">
        <v>30</v>
      </c>
      <c r="G61" s="40">
        <v>42.3</v>
      </c>
    </row>
    <row r="62" spans="1:7" s="72" customFormat="1" ht="18" customHeight="1" x14ac:dyDescent="0.25">
      <c r="A62" s="21">
        <v>56</v>
      </c>
      <c r="B62" s="16"/>
      <c r="C62" s="17" t="s">
        <v>297</v>
      </c>
      <c r="D62" s="47" t="s">
        <v>233</v>
      </c>
      <c r="E62" s="132">
        <v>1.9</v>
      </c>
      <c r="F62" s="40">
        <v>5</v>
      </c>
      <c r="G62" s="40">
        <v>9.5</v>
      </c>
    </row>
    <row r="63" spans="1:7" s="72" customFormat="1" ht="18" customHeight="1" thickBot="1" x14ac:dyDescent="0.3">
      <c r="A63" s="16">
        <v>57</v>
      </c>
      <c r="B63" s="16"/>
      <c r="C63" s="17" t="s">
        <v>290</v>
      </c>
      <c r="D63" s="47" t="s">
        <v>233</v>
      </c>
      <c r="E63" s="132">
        <v>1.2999999999999998</v>
      </c>
      <c r="F63" s="53">
        <v>3</v>
      </c>
      <c r="G63" s="53">
        <v>3.9</v>
      </c>
    </row>
    <row r="64" spans="1:7" s="15" customFormat="1" ht="18" customHeight="1" thickBot="1" x14ac:dyDescent="0.3">
      <c r="A64" s="79"/>
      <c r="B64" s="79"/>
      <c r="C64" s="48" t="s">
        <v>7</v>
      </c>
      <c r="D64" s="82"/>
      <c r="E64" s="119"/>
      <c r="F64" s="129">
        <f>SUM(F7:F63)</f>
        <v>2067</v>
      </c>
      <c r="G64" s="130">
        <f>SUM(G7:G63)</f>
        <v>2243.6530000000007</v>
      </c>
    </row>
    <row r="65" spans="1:4" s="15" customFormat="1" ht="18" customHeight="1" x14ac:dyDescent="0.25">
      <c r="A65" s="58"/>
    </row>
    <row r="68" spans="1:4" x14ac:dyDescent="0.25">
      <c r="B68" s="14"/>
    </row>
    <row r="69" spans="1:4" x14ac:dyDescent="0.25">
      <c r="B69" s="14"/>
      <c r="C69" s="14"/>
      <c r="D69" s="14"/>
    </row>
    <row r="70" spans="1:4" x14ac:dyDescent="0.25">
      <c r="B70" s="14"/>
      <c r="C70" s="14"/>
      <c r="D70" s="14"/>
    </row>
    <row r="71" spans="1:4" x14ac:dyDescent="0.25">
      <c r="B71" s="14"/>
      <c r="C71" s="14"/>
      <c r="D71" s="14"/>
    </row>
    <row r="72" spans="1:4" x14ac:dyDescent="0.25">
      <c r="B72" s="14"/>
      <c r="C72" s="14"/>
      <c r="D72" s="14"/>
    </row>
    <row r="73" spans="1:4" x14ac:dyDescent="0.25">
      <c r="B73" s="14"/>
      <c r="C73" s="14"/>
      <c r="D73" s="14"/>
    </row>
    <row r="74" spans="1:4" x14ac:dyDescent="0.25">
      <c r="B74" s="14"/>
      <c r="C74" s="14"/>
      <c r="D74" s="14"/>
    </row>
    <row r="75" spans="1:4" x14ac:dyDescent="0.25">
      <c r="B75" s="14"/>
      <c r="C75" s="14"/>
      <c r="D75" s="14"/>
    </row>
    <row r="76" spans="1:4" x14ac:dyDescent="0.25">
      <c r="B76" s="14"/>
      <c r="C76" s="14"/>
      <c r="D76" s="14"/>
    </row>
    <row r="77" spans="1:4" x14ac:dyDescent="0.25">
      <c r="B77" s="14"/>
      <c r="C77" s="14"/>
      <c r="D77" s="14"/>
    </row>
    <row r="78" spans="1:4" x14ac:dyDescent="0.25">
      <c r="B78" s="14"/>
      <c r="C78" s="14"/>
      <c r="D78" s="14"/>
    </row>
    <row r="79" spans="1:4" x14ac:dyDescent="0.25">
      <c r="B79" s="14"/>
      <c r="C79" s="14"/>
      <c r="D79" s="14"/>
    </row>
    <row r="80" spans="1:4" x14ac:dyDescent="0.25">
      <c r="B80" s="14"/>
      <c r="C80" s="14"/>
      <c r="D80" s="14"/>
    </row>
    <row r="81" spans="2:4" x14ac:dyDescent="0.25">
      <c r="B81" s="14"/>
      <c r="C81" s="14"/>
      <c r="D81" s="14"/>
    </row>
    <row r="82" spans="2:4" x14ac:dyDescent="0.25">
      <c r="B82" s="14"/>
      <c r="C82" s="14"/>
      <c r="D82" s="14"/>
    </row>
    <row r="83" spans="2:4" x14ac:dyDescent="0.25">
      <c r="B83" s="14"/>
      <c r="C83" s="14"/>
      <c r="D83" s="14"/>
    </row>
    <row r="84" spans="2:4" x14ac:dyDescent="0.25">
      <c r="B84" s="14"/>
      <c r="C84" s="14"/>
      <c r="D84" s="14"/>
    </row>
    <row r="85" spans="2:4" x14ac:dyDescent="0.25">
      <c r="B85" s="14"/>
      <c r="C85" s="14"/>
      <c r="D85" s="14"/>
    </row>
    <row r="86" spans="2:4" x14ac:dyDescent="0.25">
      <c r="B86" s="14"/>
      <c r="C86" s="14"/>
      <c r="D86" s="14"/>
    </row>
    <row r="87" spans="2:4" x14ac:dyDescent="0.25">
      <c r="B87" s="14"/>
      <c r="C87" s="14"/>
      <c r="D87" s="14"/>
    </row>
    <row r="88" spans="2:4" x14ac:dyDescent="0.25">
      <c r="B88" s="14"/>
      <c r="C88" s="14"/>
      <c r="D88" s="14"/>
    </row>
    <row r="89" spans="2:4" x14ac:dyDescent="0.25">
      <c r="B89" s="14"/>
      <c r="C89" s="14"/>
      <c r="D89" s="14"/>
    </row>
    <row r="90" spans="2:4" x14ac:dyDescent="0.25">
      <c r="B90" s="14"/>
      <c r="C90" s="14"/>
      <c r="D90" s="14"/>
    </row>
    <row r="91" spans="2:4" x14ac:dyDescent="0.25">
      <c r="B91" s="14"/>
      <c r="C91" s="14"/>
      <c r="D91" s="14"/>
    </row>
    <row r="92" spans="2:4" x14ac:dyDescent="0.25">
      <c r="B92" s="14"/>
      <c r="C92" s="14"/>
      <c r="D92" s="14"/>
    </row>
    <row r="93" spans="2:4" x14ac:dyDescent="0.25">
      <c r="B93" s="14"/>
      <c r="C93" s="14"/>
      <c r="D93" s="14"/>
    </row>
    <row r="94" spans="2:4" x14ac:dyDescent="0.25">
      <c r="B94" s="14"/>
      <c r="C94" s="14"/>
      <c r="D94" s="14"/>
    </row>
    <row r="95" spans="2:4" x14ac:dyDescent="0.25">
      <c r="B95" s="14"/>
      <c r="C95" s="14"/>
      <c r="D95" s="14"/>
    </row>
    <row r="96" spans="2:4" x14ac:dyDescent="0.25">
      <c r="B96" s="14"/>
      <c r="C96" s="14"/>
      <c r="D96" s="14"/>
    </row>
    <row r="97" spans="2:4" x14ac:dyDescent="0.25">
      <c r="B97" s="14"/>
      <c r="C97" s="14"/>
      <c r="D97" s="14"/>
    </row>
    <row r="98" spans="2:4" x14ac:dyDescent="0.25">
      <c r="B98" s="14"/>
      <c r="C98" s="14"/>
      <c r="D98" s="14"/>
    </row>
    <row r="99" spans="2:4" x14ac:dyDescent="0.25">
      <c r="B99" s="14"/>
      <c r="C99" s="14"/>
      <c r="D99" s="14"/>
    </row>
    <row r="100" spans="2:4" x14ac:dyDescent="0.25">
      <c r="B100" s="14"/>
      <c r="C100" s="14"/>
      <c r="D100" s="14"/>
    </row>
    <row r="101" spans="2:4" x14ac:dyDescent="0.25">
      <c r="B101" s="14"/>
      <c r="C101" s="14"/>
      <c r="D101" s="14"/>
    </row>
    <row r="102" spans="2:4" x14ac:dyDescent="0.25">
      <c r="B102" s="14"/>
      <c r="C102" s="14"/>
      <c r="D102" s="14"/>
    </row>
    <row r="103" spans="2:4" x14ac:dyDescent="0.25">
      <c r="B103" s="14"/>
      <c r="C103" s="14"/>
      <c r="D103" s="14"/>
    </row>
    <row r="104" spans="2:4" x14ac:dyDescent="0.25">
      <c r="B104" s="14"/>
      <c r="C104" s="14"/>
      <c r="D104" s="14"/>
    </row>
    <row r="105" spans="2:4" x14ac:dyDescent="0.25">
      <c r="B105" s="14"/>
      <c r="C105" s="14"/>
      <c r="D105" s="14"/>
    </row>
    <row r="106" spans="2:4" x14ac:dyDescent="0.25">
      <c r="B106" s="14"/>
      <c r="C106" s="14"/>
      <c r="D106" s="14"/>
    </row>
    <row r="107" spans="2:4" x14ac:dyDescent="0.25">
      <c r="B107" s="14"/>
      <c r="C107" s="14"/>
      <c r="D107" s="14"/>
    </row>
    <row r="108" spans="2:4" x14ac:dyDescent="0.25">
      <c r="B108" s="14"/>
      <c r="C108" s="14"/>
      <c r="D108" s="14"/>
    </row>
    <row r="109" spans="2:4" x14ac:dyDescent="0.25">
      <c r="B109" s="14"/>
      <c r="C109" s="14"/>
      <c r="D109" s="14"/>
    </row>
    <row r="110" spans="2:4" x14ac:dyDescent="0.25">
      <c r="B110" s="14"/>
      <c r="C110" s="14"/>
      <c r="D110" s="14"/>
    </row>
    <row r="111" spans="2:4" x14ac:dyDescent="0.25">
      <c r="B111" s="14"/>
      <c r="C111" s="14"/>
      <c r="D111" s="14"/>
    </row>
    <row r="112" spans="2:4" x14ac:dyDescent="0.25">
      <c r="B112" s="14"/>
      <c r="C112" s="14"/>
      <c r="D112" s="14"/>
    </row>
    <row r="113" spans="2:4" x14ac:dyDescent="0.25">
      <c r="B113" s="14"/>
      <c r="C113" s="14"/>
      <c r="D113" s="14"/>
    </row>
    <row r="114" spans="2:4" x14ac:dyDescent="0.25">
      <c r="B114" s="14"/>
      <c r="C114" s="14"/>
      <c r="D114" s="14"/>
    </row>
    <row r="115" spans="2:4" x14ac:dyDescent="0.25">
      <c r="B115" s="14"/>
      <c r="C115" s="14"/>
      <c r="D115" s="14"/>
    </row>
    <row r="116" spans="2:4" x14ac:dyDescent="0.25">
      <c r="B116" s="14"/>
      <c r="C116" s="14"/>
      <c r="D116" s="14"/>
    </row>
    <row r="117" spans="2:4" x14ac:dyDescent="0.25">
      <c r="B117" s="14"/>
      <c r="C117" s="14"/>
      <c r="D117" s="14"/>
    </row>
    <row r="118" spans="2:4" x14ac:dyDescent="0.25">
      <c r="B118" s="14"/>
      <c r="C118" s="14"/>
      <c r="D118" s="14"/>
    </row>
    <row r="119" spans="2:4" x14ac:dyDescent="0.25">
      <c r="B119" s="14"/>
      <c r="C119" s="14"/>
      <c r="D119" s="14"/>
    </row>
    <row r="120" spans="2:4" x14ac:dyDescent="0.25">
      <c r="B120" s="14"/>
      <c r="C120" s="14"/>
      <c r="D120" s="14"/>
    </row>
    <row r="121" spans="2:4" x14ac:dyDescent="0.25">
      <c r="B121" s="14"/>
      <c r="C121" s="14"/>
      <c r="D121" s="14"/>
    </row>
    <row r="122" spans="2:4" x14ac:dyDescent="0.25">
      <c r="B122" s="14"/>
      <c r="C122" s="14"/>
      <c r="D122" s="14"/>
    </row>
    <row r="123" spans="2:4" x14ac:dyDescent="0.25">
      <c r="B123" s="14"/>
      <c r="C123" s="14"/>
      <c r="D123" s="14"/>
    </row>
    <row r="124" spans="2:4" x14ac:dyDescent="0.25">
      <c r="B124" s="14"/>
      <c r="C124" s="14"/>
      <c r="D124" s="14"/>
    </row>
    <row r="125" spans="2:4" x14ac:dyDescent="0.25">
      <c r="B125" s="14"/>
      <c r="C125" s="14"/>
      <c r="D125" s="14"/>
    </row>
    <row r="126" spans="2:4" x14ac:dyDescent="0.25">
      <c r="B126" s="14"/>
      <c r="C126" s="14"/>
      <c r="D126" s="14"/>
    </row>
    <row r="127" spans="2:4" x14ac:dyDescent="0.25">
      <c r="B127" s="14"/>
      <c r="C127" s="14"/>
      <c r="D127" s="14"/>
    </row>
    <row r="128" spans="2:4" x14ac:dyDescent="0.25">
      <c r="B128" s="14"/>
      <c r="C128" s="14"/>
      <c r="D128" s="14"/>
    </row>
    <row r="129" spans="2:4" x14ac:dyDescent="0.25">
      <c r="B129" s="14"/>
      <c r="C129" s="14"/>
      <c r="D129" s="14"/>
    </row>
    <row r="130" spans="2:4" x14ac:dyDescent="0.25">
      <c r="B130" s="14"/>
      <c r="C130" s="14"/>
      <c r="D130" s="14"/>
    </row>
    <row r="131" spans="2:4" x14ac:dyDescent="0.25">
      <c r="B131" s="14"/>
      <c r="C131" s="14"/>
      <c r="D131" s="14"/>
    </row>
    <row r="132" spans="2:4" x14ac:dyDescent="0.25">
      <c r="B132" s="14"/>
      <c r="C132" s="14"/>
      <c r="D132" s="14"/>
    </row>
    <row r="133" spans="2:4" x14ac:dyDescent="0.25">
      <c r="B133" s="14"/>
      <c r="C133" s="14"/>
      <c r="D133" s="14"/>
    </row>
    <row r="134" spans="2:4" x14ac:dyDescent="0.25">
      <c r="B134" s="14"/>
      <c r="C134" s="14"/>
      <c r="D134" s="14"/>
    </row>
    <row r="135" spans="2:4" x14ac:dyDescent="0.25">
      <c r="B135" s="14"/>
      <c r="C135" s="14"/>
      <c r="D135" s="14"/>
    </row>
    <row r="136" spans="2:4" x14ac:dyDescent="0.25">
      <c r="B136" s="14"/>
      <c r="C136" s="14"/>
      <c r="D136" s="14"/>
    </row>
    <row r="137" spans="2:4" x14ac:dyDescent="0.25">
      <c r="B137" s="14"/>
      <c r="C137" s="14"/>
      <c r="D137" s="14"/>
    </row>
    <row r="138" spans="2:4" x14ac:dyDescent="0.25">
      <c r="B138" s="14"/>
      <c r="C138" s="14"/>
      <c r="D138" s="14"/>
    </row>
    <row r="139" spans="2:4" x14ac:dyDescent="0.25">
      <c r="B139" s="14"/>
      <c r="C139" s="14"/>
      <c r="D139" s="14"/>
    </row>
    <row r="140" spans="2:4" x14ac:dyDescent="0.25">
      <c r="B140" s="14"/>
      <c r="C140" s="14"/>
      <c r="D140" s="14"/>
    </row>
    <row r="141" spans="2:4" x14ac:dyDescent="0.25">
      <c r="B141" s="14"/>
      <c r="C141" s="14"/>
      <c r="D141" s="14"/>
    </row>
    <row r="142" spans="2:4" x14ac:dyDescent="0.25">
      <c r="B142" s="14"/>
      <c r="C142" s="14"/>
      <c r="D142" s="14"/>
    </row>
    <row r="143" spans="2:4" x14ac:dyDescent="0.25">
      <c r="B143" s="14"/>
      <c r="C143" s="14"/>
      <c r="D143" s="14"/>
    </row>
  </sheetData>
  <sortState ref="C7:CK108">
    <sortCondition ref="C7"/>
  </sortState>
  <mergeCells count="8">
    <mergeCell ref="B6:C6"/>
    <mergeCell ref="E2:E5"/>
    <mergeCell ref="F2:G3"/>
    <mergeCell ref="G4:G5"/>
    <mergeCell ref="A2:A5"/>
    <mergeCell ref="B2:B5"/>
    <mergeCell ref="C2:C5"/>
    <mergeCell ref="D2:D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56"/>
  <sheetViews>
    <sheetView zoomScale="86" zoomScaleNormal="86" workbookViewId="0">
      <selection activeCell="C16" sqref="C16"/>
    </sheetView>
  </sheetViews>
  <sheetFormatPr defaultColWidth="9.140625" defaultRowHeight="15.75" x14ac:dyDescent="0.25"/>
  <cols>
    <col min="1" max="1" width="5" style="9" customWidth="1"/>
    <col min="2" max="2" width="7.28515625" style="6" customWidth="1"/>
    <col min="3" max="3" width="33.7109375" style="6" customWidth="1"/>
    <col min="4" max="4" width="8.28515625" style="6" customWidth="1"/>
    <col min="5" max="5" width="8.42578125" style="6" customWidth="1"/>
    <col min="6" max="16384" width="9.140625" style="6"/>
  </cols>
  <sheetData>
    <row r="1" spans="1:157" ht="16.5" thickBot="1" x14ac:dyDescent="0.3">
      <c r="C1" s="10" t="s">
        <v>243</v>
      </c>
    </row>
    <row r="2" spans="1:157" ht="17.25" customHeight="1" x14ac:dyDescent="0.25">
      <c r="A2" s="157" t="s">
        <v>0</v>
      </c>
      <c r="B2" s="160" t="s">
        <v>1</v>
      </c>
      <c r="C2" s="160" t="s">
        <v>2</v>
      </c>
      <c r="D2" s="154" t="s">
        <v>3</v>
      </c>
      <c r="E2" s="154" t="s">
        <v>244</v>
      </c>
      <c r="F2" s="169" t="s">
        <v>970</v>
      </c>
      <c r="G2" s="170"/>
    </row>
    <row r="3" spans="1:157" ht="16.5" customHeight="1" thickBot="1" x14ac:dyDescent="0.3">
      <c r="A3" s="158"/>
      <c r="B3" s="161"/>
      <c r="C3" s="161"/>
      <c r="D3" s="155"/>
      <c r="E3" s="155"/>
      <c r="F3" s="171"/>
      <c r="G3" s="172"/>
    </row>
    <row r="4" spans="1:157" ht="16.5" customHeight="1" x14ac:dyDescent="0.25">
      <c r="A4" s="158"/>
      <c r="B4" s="161"/>
      <c r="C4" s="161"/>
      <c r="D4" s="155"/>
      <c r="E4" s="155"/>
      <c r="F4" s="1" t="s">
        <v>4</v>
      </c>
      <c r="G4" s="169" t="s">
        <v>5</v>
      </c>
    </row>
    <row r="5" spans="1:157" ht="16.5" customHeight="1" thickBot="1" x14ac:dyDescent="0.3">
      <c r="A5" s="159"/>
      <c r="B5" s="162"/>
      <c r="C5" s="162"/>
      <c r="D5" s="156"/>
      <c r="E5" s="156"/>
      <c r="F5" s="3" t="s">
        <v>6</v>
      </c>
      <c r="G5" s="171"/>
    </row>
    <row r="6" spans="1:157" ht="18" customHeight="1" thickBot="1" x14ac:dyDescent="0.3">
      <c r="A6" s="11"/>
      <c r="B6" s="173" t="s">
        <v>797</v>
      </c>
      <c r="C6" s="174"/>
      <c r="D6" s="8"/>
      <c r="E6" s="38"/>
      <c r="F6" s="134"/>
      <c r="G6" s="135"/>
    </row>
    <row r="7" spans="1:157" s="15" customFormat="1" x14ac:dyDescent="0.25">
      <c r="A7" s="16">
        <v>1</v>
      </c>
      <c r="B7" s="21"/>
      <c r="C7" s="17" t="s">
        <v>504</v>
      </c>
      <c r="D7" s="16" t="s">
        <v>235</v>
      </c>
      <c r="E7" s="43">
        <v>20</v>
      </c>
      <c r="F7" s="44">
        <v>1</v>
      </c>
      <c r="G7" s="44">
        <v>20</v>
      </c>
    </row>
    <row r="8" spans="1:157" s="44" customFormat="1" x14ac:dyDescent="0.25">
      <c r="A8" s="16">
        <v>3</v>
      </c>
      <c r="B8" s="16"/>
      <c r="C8" s="17" t="s">
        <v>532</v>
      </c>
      <c r="D8" s="16" t="s">
        <v>236</v>
      </c>
      <c r="E8" s="43">
        <v>2.9600000000000001E-2</v>
      </c>
      <c r="F8" s="44">
        <v>100</v>
      </c>
      <c r="G8" s="44">
        <v>2.96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</row>
    <row r="9" spans="1:157" s="44" customFormat="1" x14ac:dyDescent="0.25">
      <c r="A9" s="16">
        <v>4</v>
      </c>
      <c r="B9" s="16"/>
      <c r="C9" s="17" t="s">
        <v>99</v>
      </c>
      <c r="D9" s="30" t="s">
        <v>235</v>
      </c>
      <c r="E9" s="40">
        <v>44.25</v>
      </c>
      <c r="F9" s="44">
        <v>1</v>
      </c>
      <c r="G9" s="44">
        <v>44.25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</row>
    <row r="10" spans="1:157" s="44" customFormat="1" x14ac:dyDescent="0.25">
      <c r="A10" s="16">
        <v>5</v>
      </c>
      <c r="B10" s="16"/>
      <c r="C10" s="17" t="s">
        <v>285</v>
      </c>
      <c r="D10" s="16" t="s">
        <v>239</v>
      </c>
      <c r="E10" s="43">
        <v>0.2472</v>
      </c>
      <c r="F10" s="44">
        <v>1000</v>
      </c>
      <c r="G10" s="44">
        <v>247.20000000000002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</row>
    <row r="11" spans="1:157" s="44" customFormat="1" x14ac:dyDescent="0.25">
      <c r="A11" s="16">
        <v>6</v>
      </c>
      <c r="B11" s="16"/>
      <c r="C11" s="17" t="s">
        <v>129</v>
      </c>
      <c r="D11" s="16" t="s">
        <v>249</v>
      </c>
      <c r="E11" s="43">
        <v>0.26</v>
      </c>
      <c r="F11" s="44">
        <v>3000</v>
      </c>
      <c r="G11" s="44">
        <v>780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</row>
    <row r="12" spans="1:157" s="44" customFormat="1" x14ac:dyDescent="0.25">
      <c r="A12" s="16">
        <v>7</v>
      </c>
      <c r="B12" s="16"/>
      <c r="C12" s="17" t="s">
        <v>104</v>
      </c>
      <c r="D12" s="16" t="s">
        <v>233</v>
      </c>
      <c r="E12" s="40">
        <v>6.52</v>
      </c>
      <c r="F12" s="44">
        <v>1</v>
      </c>
      <c r="G12" s="44">
        <v>6.52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</row>
    <row r="13" spans="1:157" s="44" customFormat="1" x14ac:dyDescent="0.25">
      <c r="A13" s="16">
        <v>8</v>
      </c>
      <c r="B13" s="16"/>
      <c r="C13" s="17" t="s">
        <v>104</v>
      </c>
      <c r="D13" s="47" t="s">
        <v>233</v>
      </c>
      <c r="E13" s="40">
        <v>7</v>
      </c>
      <c r="F13" s="44">
        <v>1</v>
      </c>
      <c r="G13" s="44">
        <v>7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</row>
    <row r="14" spans="1:157" s="44" customFormat="1" x14ac:dyDescent="0.25">
      <c r="A14" s="16">
        <v>9</v>
      </c>
      <c r="B14" s="16"/>
      <c r="C14" s="17" t="s">
        <v>518</v>
      </c>
      <c r="D14" s="44" t="s">
        <v>233</v>
      </c>
      <c r="E14" s="43">
        <v>1.18</v>
      </c>
      <c r="F14" s="44">
        <v>10</v>
      </c>
      <c r="G14" s="44">
        <v>11.800000000000008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</row>
    <row r="15" spans="1:157" s="15" customFormat="1" ht="18" customHeight="1" thickBot="1" x14ac:dyDescent="0.3">
      <c r="A15" s="79"/>
      <c r="B15" s="79"/>
      <c r="C15" s="48" t="s">
        <v>7</v>
      </c>
      <c r="D15" s="49"/>
      <c r="E15" s="84"/>
      <c r="F15" s="136">
        <f>SUM(F7:F14)</f>
        <v>4114</v>
      </c>
      <c r="G15" s="136">
        <f>SUM(G7:G14)</f>
        <v>1119.73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</row>
    <row r="16" spans="1:157" s="15" customFormat="1" ht="18" customHeight="1" x14ac:dyDescent="0.25">
      <c r="A16" s="58"/>
    </row>
    <row r="18" spans="3:4" x14ac:dyDescent="0.25">
      <c r="C18" s="14"/>
      <c r="D18" s="14"/>
    </row>
    <row r="19" spans="3:4" x14ac:dyDescent="0.25">
      <c r="C19" s="14"/>
      <c r="D19" s="14"/>
    </row>
    <row r="20" spans="3:4" x14ac:dyDescent="0.25">
      <c r="C20" s="14"/>
      <c r="D20" s="14"/>
    </row>
    <row r="21" spans="3:4" x14ac:dyDescent="0.25">
      <c r="C21" s="14"/>
      <c r="D21" s="14"/>
    </row>
    <row r="22" spans="3:4" x14ac:dyDescent="0.25">
      <c r="C22" s="14"/>
      <c r="D22" s="14"/>
    </row>
    <row r="23" spans="3:4" x14ac:dyDescent="0.25">
      <c r="C23" s="14"/>
      <c r="D23" s="14"/>
    </row>
    <row r="24" spans="3:4" x14ac:dyDescent="0.25">
      <c r="C24" s="14"/>
      <c r="D24" s="14"/>
    </row>
    <row r="25" spans="3:4" x14ac:dyDescent="0.25">
      <c r="C25" s="14"/>
      <c r="D25" s="14"/>
    </row>
    <row r="26" spans="3:4" x14ac:dyDescent="0.25">
      <c r="C26" s="14"/>
      <c r="D26" s="14"/>
    </row>
    <row r="27" spans="3:4" x14ac:dyDescent="0.25">
      <c r="C27" s="14"/>
      <c r="D27" s="14"/>
    </row>
    <row r="28" spans="3:4" x14ac:dyDescent="0.25">
      <c r="C28" s="14"/>
      <c r="D28" s="14"/>
    </row>
    <row r="29" spans="3:4" x14ac:dyDescent="0.25">
      <c r="C29" s="14"/>
      <c r="D29" s="14"/>
    </row>
    <row r="30" spans="3:4" x14ac:dyDescent="0.25">
      <c r="C30" s="14"/>
      <c r="D30" s="14"/>
    </row>
    <row r="31" spans="3:4" x14ac:dyDescent="0.25">
      <c r="C31" s="14"/>
      <c r="D31" s="14"/>
    </row>
    <row r="32" spans="3:4" x14ac:dyDescent="0.25">
      <c r="C32" s="14"/>
      <c r="D32" s="14"/>
    </row>
    <row r="33" spans="3:4" x14ac:dyDescent="0.25">
      <c r="C33" s="14"/>
      <c r="D33" s="14"/>
    </row>
    <row r="34" spans="3:4" x14ac:dyDescent="0.25">
      <c r="C34" s="14"/>
      <c r="D34" s="14"/>
    </row>
    <row r="35" spans="3:4" x14ac:dyDescent="0.25">
      <c r="C35" s="14"/>
      <c r="D35" s="14"/>
    </row>
    <row r="36" spans="3:4" x14ac:dyDescent="0.25">
      <c r="C36" s="14"/>
      <c r="D36" s="14"/>
    </row>
    <row r="37" spans="3:4" x14ac:dyDescent="0.25">
      <c r="C37" s="14"/>
      <c r="D37" s="14"/>
    </row>
    <row r="38" spans="3:4" x14ac:dyDescent="0.25">
      <c r="C38" s="14"/>
      <c r="D38" s="14"/>
    </row>
    <row r="39" spans="3:4" x14ac:dyDescent="0.25">
      <c r="C39" s="14"/>
      <c r="D39" s="14"/>
    </row>
    <row r="40" spans="3:4" x14ac:dyDescent="0.25">
      <c r="C40" s="14"/>
      <c r="D40" s="14"/>
    </row>
    <row r="41" spans="3:4" x14ac:dyDescent="0.25">
      <c r="C41" s="14"/>
      <c r="D41" s="14"/>
    </row>
    <row r="42" spans="3:4" x14ac:dyDescent="0.25">
      <c r="C42" s="14"/>
      <c r="D42" s="14"/>
    </row>
    <row r="43" spans="3:4" x14ac:dyDescent="0.25">
      <c r="C43" s="14"/>
      <c r="D43" s="14"/>
    </row>
    <row r="44" spans="3:4" x14ac:dyDescent="0.25">
      <c r="C44" s="14"/>
      <c r="D44" s="14"/>
    </row>
    <row r="45" spans="3:4" x14ac:dyDescent="0.25">
      <c r="C45" s="14"/>
      <c r="D45" s="14"/>
    </row>
    <row r="46" spans="3:4" x14ac:dyDescent="0.25">
      <c r="C46" s="14"/>
      <c r="D46" s="14"/>
    </row>
    <row r="47" spans="3:4" x14ac:dyDescent="0.25">
      <c r="C47" s="14"/>
      <c r="D47" s="14"/>
    </row>
    <row r="48" spans="3:4" x14ac:dyDescent="0.25">
      <c r="C48" s="14"/>
      <c r="D48" s="14"/>
    </row>
    <row r="49" spans="3:4" x14ac:dyDescent="0.25">
      <c r="C49" s="14"/>
      <c r="D49" s="14"/>
    </row>
    <row r="50" spans="3:4" x14ac:dyDescent="0.25">
      <c r="C50" s="14"/>
      <c r="D50" s="14"/>
    </row>
    <row r="51" spans="3:4" x14ac:dyDescent="0.25">
      <c r="C51" s="14"/>
      <c r="D51" s="14"/>
    </row>
    <row r="52" spans="3:4" x14ac:dyDescent="0.25">
      <c r="C52" s="14"/>
      <c r="D52" s="14"/>
    </row>
    <row r="53" spans="3:4" x14ac:dyDescent="0.25">
      <c r="C53" s="14"/>
      <c r="D53" s="14"/>
    </row>
    <row r="54" spans="3:4" x14ac:dyDescent="0.25">
      <c r="C54" s="14"/>
      <c r="D54" s="14"/>
    </row>
    <row r="55" spans="3:4" x14ac:dyDescent="0.25">
      <c r="C55" s="14"/>
      <c r="D55" s="14"/>
    </row>
    <row r="56" spans="3:4" x14ac:dyDescent="0.25">
      <c r="C56" s="14"/>
      <c r="D56" s="14"/>
    </row>
  </sheetData>
  <sortState ref="C7:CK93">
    <sortCondition ref="C7"/>
  </sortState>
  <mergeCells count="8">
    <mergeCell ref="F2:G3"/>
    <mergeCell ref="G4:G5"/>
    <mergeCell ref="B6:C6"/>
    <mergeCell ref="E2:E5"/>
    <mergeCell ref="A2:A5"/>
    <mergeCell ref="B2:B5"/>
    <mergeCell ref="C2:C5"/>
    <mergeCell ref="D2:D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0"/>
  <sheetViews>
    <sheetView topLeftCell="A55" zoomScale="75" zoomScaleNormal="75" workbookViewId="0">
      <selection activeCell="N86" sqref="N86:N88"/>
    </sheetView>
  </sheetViews>
  <sheetFormatPr defaultColWidth="9.140625" defaultRowHeight="15.75" x14ac:dyDescent="0.25"/>
  <cols>
    <col min="1" max="1" width="5" style="58" customWidth="1"/>
    <col min="2" max="2" width="7.7109375" style="15" customWidth="1"/>
    <col min="3" max="3" width="39" style="15" customWidth="1"/>
    <col min="4" max="4" width="8" style="15" customWidth="1"/>
    <col min="5" max="5" width="8.42578125" style="15" customWidth="1"/>
    <col min="6" max="16384" width="9.140625" style="15"/>
  </cols>
  <sheetData>
    <row r="1" spans="1:7" ht="16.5" thickBot="1" x14ac:dyDescent="0.3">
      <c r="C1" s="73" t="s">
        <v>870</v>
      </c>
    </row>
    <row r="2" spans="1:7" ht="17.2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6.5" customHeight="1" thickBot="1" x14ac:dyDescent="0.3">
      <c r="A3" s="183"/>
      <c r="B3" s="186"/>
      <c r="C3" s="186"/>
      <c r="D3" s="189"/>
      <c r="E3" s="189"/>
      <c r="F3" s="176"/>
      <c r="G3" s="176"/>
    </row>
    <row r="4" spans="1:7" ht="16.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7" ht="16.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7" ht="18" customHeight="1" thickBot="1" x14ac:dyDescent="0.3">
      <c r="A6" s="62"/>
      <c r="B6" s="180" t="s">
        <v>797</v>
      </c>
      <c r="C6" s="181"/>
      <c r="D6" s="81"/>
      <c r="E6" s="81"/>
      <c r="F6" s="179"/>
      <c r="G6" s="179"/>
    </row>
    <row r="7" spans="1:7" x14ac:dyDescent="0.25">
      <c r="A7" s="16">
        <v>1</v>
      </c>
      <c r="B7" s="22"/>
      <c r="C7" s="17" t="s">
        <v>908</v>
      </c>
      <c r="D7" s="47" t="s">
        <v>234</v>
      </c>
      <c r="E7" s="40">
        <v>2.1655000000000002</v>
      </c>
      <c r="F7" s="40">
        <v>14</v>
      </c>
      <c r="G7" s="40">
        <v>30.317</v>
      </c>
    </row>
    <row r="8" spans="1:7" x14ac:dyDescent="0.25">
      <c r="A8" s="21">
        <v>2</v>
      </c>
      <c r="B8" s="22"/>
      <c r="C8" s="17" t="s">
        <v>908</v>
      </c>
      <c r="D8" s="16" t="s">
        <v>234</v>
      </c>
      <c r="E8" s="40">
        <v>2.254</v>
      </c>
      <c r="F8" s="40">
        <v>20</v>
      </c>
      <c r="G8" s="40">
        <v>45.08</v>
      </c>
    </row>
    <row r="9" spans="1:7" x14ac:dyDescent="0.25">
      <c r="A9" s="21">
        <v>3</v>
      </c>
      <c r="B9" s="22"/>
      <c r="C9" s="17" t="s">
        <v>782</v>
      </c>
      <c r="D9" s="16" t="s">
        <v>234</v>
      </c>
      <c r="E9" s="40">
        <v>2.1579999999999999</v>
      </c>
      <c r="F9" s="40">
        <v>47</v>
      </c>
      <c r="G9" s="40">
        <v>101.43</v>
      </c>
    </row>
    <row r="10" spans="1:7" x14ac:dyDescent="0.25">
      <c r="A10" s="21">
        <v>4</v>
      </c>
      <c r="B10" s="22"/>
      <c r="C10" s="17" t="s">
        <v>478</v>
      </c>
      <c r="D10" s="16" t="s">
        <v>240</v>
      </c>
      <c r="E10" s="40">
        <v>0.33500000000000002</v>
      </c>
      <c r="F10" s="40">
        <v>19</v>
      </c>
      <c r="G10" s="40">
        <v>6.3649999999999993</v>
      </c>
    </row>
    <row r="11" spans="1:7" x14ac:dyDescent="0.25">
      <c r="A11" s="21">
        <v>5</v>
      </c>
      <c r="B11" s="22"/>
      <c r="C11" s="17" t="s">
        <v>615</v>
      </c>
      <c r="D11" s="16" t="s">
        <v>234</v>
      </c>
      <c r="E11" s="43">
        <v>2.04</v>
      </c>
      <c r="F11" s="40">
        <v>2</v>
      </c>
      <c r="G11" s="40">
        <v>4.080000000000001</v>
      </c>
    </row>
    <row r="12" spans="1:7" x14ac:dyDescent="0.25">
      <c r="A12" s="21">
        <v>6</v>
      </c>
      <c r="B12" s="22"/>
      <c r="C12" s="17" t="s">
        <v>615</v>
      </c>
      <c r="D12" s="16" t="s">
        <v>234</v>
      </c>
      <c r="E12" s="40">
        <v>2.214</v>
      </c>
      <c r="F12" s="40">
        <v>10</v>
      </c>
      <c r="G12" s="40">
        <v>22.14</v>
      </c>
    </row>
    <row r="13" spans="1:7" x14ac:dyDescent="0.25">
      <c r="A13" s="21">
        <v>7</v>
      </c>
      <c r="B13" s="22"/>
      <c r="C13" s="17" t="s">
        <v>635</v>
      </c>
      <c r="D13" s="16" t="s">
        <v>233</v>
      </c>
      <c r="E13" s="40">
        <v>8.3445</v>
      </c>
      <c r="F13" s="40">
        <v>29</v>
      </c>
      <c r="G13" s="40">
        <v>241.99049999999997</v>
      </c>
    </row>
    <row r="14" spans="1:7" x14ac:dyDescent="0.25">
      <c r="A14" s="21">
        <v>8</v>
      </c>
      <c r="B14" s="22"/>
      <c r="C14" s="17" t="s">
        <v>331</v>
      </c>
      <c r="D14" s="16" t="s">
        <v>636</v>
      </c>
      <c r="E14" s="43">
        <v>0.24099999999999999</v>
      </c>
      <c r="F14" s="40">
        <v>16</v>
      </c>
      <c r="G14" s="40">
        <v>3.8559999999999985</v>
      </c>
    </row>
    <row r="15" spans="1:7" x14ac:dyDescent="0.25">
      <c r="A15" s="21">
        <v>9</v>
      </c>
      <c r="B15" s="22"/>
      <c r="C15" s="17" t="s">
        <v>882</v>
      </c>
      <c r="D15" s="30" t="s">
        <v>233</v>
      </c>
      <c r="E15" s="40">
        <v>0.251</v>
      </c>
      <c r="F15" s="40">
        <v>10</v>
      </c>
      <c r="G15" s="40">
        <v>2.5099999999999998</v>
      </c>
    </row>
    <row r="16" spans="1:7" x14ac:dyDescent="0.25">
      <c r="A16" s="21">
        <v>10</v>
      </c>
      <c r="B16" s="22"/>
      <c r="C16" s="17" t="s">
        <v>871</v>
      </c>
      <c r="D16" s="30" t="s">
        <v>236</v>
      </c>
      <c r="E16" s="40">
        <v>34.231999999999999</v>
      </c>
      <c r="F16" s="40">
        <v>10</v>
      </c>
      <c r="G16" s="40">
        <v>342.32</v>
      </c>
    </row>
    <row r="17" spans="1:7" x14ac:dyDescent="0.25">
      <c r="A17" s="21">
        <v>11</v>
      </c>
      <c r="B17" s="22"/>
      <c r="C17" s="17" t="s">
        <v>30</v>
      </c>
      <c r="D17" s="16" t="s">
        <v>233</v>
      </c>
      <c r="E17" s="43">
        <v>3.85</v>
      </c>
      <c r="F17" s="40">
        <v>1</v>
      </c>
      <c r="G17" s="40">
        <v>3.85</v>
      </c>
    </row>
    <row r="18" spans="1:7" x14ac:dyDescent="0.25">
      <c r="A18" s="21">
        <v>12</v>
      </c>
      <c r="B18" s="22"/>
      <c r="C18" s="17" t="s">
        <v>82</v>
      </c>
      <c r="D18" s="47" t="s">
        <v>233</v>
      </c>
      <c r="E18" s="40">
        <v>9.34</v>
      </c>
      <c r="F18" s="40">
        <v>5</v>
      </c>
      <c r="G18" s="40">
        <v>46.699999999999989</v>
      </c>
    </row>
    <row r="19" spans="1:7" x14ac:dyDescent="0.25">
      <c r="A19" s="21">
        <v>13</v>
      </c>
      <c r="B19" s="22"/>
      <c r="C19" s="17" t="s">
        <v>514</v>
      </c>
      <c r="D19" s="16" t="s">
        <v>233</v>
      </c>
      <c r="E19" s="43">
        <v>4.9000000000000004</v>
      </c>
      <c r="F19" s="40">
        <v>1</v>
      </c>
      <c r="G19" s="40">
        <v>4.9000000000000057</v>
      </c>
    </row>
    <row r="20" spans="1:7" x14ac:dyDescent="0.25">
      <c r="A20" s="21">
        <v>14</v>
      </c>
      <c r="B20" s="22"/>
      <c r="C20" s="17" t="s">
        <v>695</v>
      </c>
      <c r="D20" s="16" t="s">
        <v>233</v>
      </c>
      <c r="E20" s="40">
        <v>0.187</v>
      </c>
      <c r="F20" s="40">
        <v>200</v>
      </c>
      <c r="G20" s="40">
        <v>37.399999999999977</v>
      </c>
    </row>
    <row r="21" spans="1:7" x14ac:dyDescent="0.25">
      <c r="A21" s="21">
        <v>15</v>
      </c>
      <c r="B21" s="22"/>
      <c r="C21" s="17" t="s">
        <v>811</v>
      </c>
      <c r="D21" s="30" t="s">
        <v>236</v>
      </c>
      <c r="E21" s="40">
        <v>0.22650000000000001</v>
      </c>
      <c r="F21" s="40">
        <v>20</v>
      </c>
      <c r="G21" s="40">
        <v>4.53</v>
      </c>
    </row>
    <row r="22" spans="1:7" x14ac:dyDescent="0.25">
      <c r="A22" s="21">
        <v>16</v>
      </c>
      <c r="B22" s="22"/>
      <c r="C22" s="17" t="s">
        <v>520</v>
      </c>
      <c r="D22" s="16" t="s">
        <v>240</v>
      </c>
      <c r="E22" s="43">
        <v>0.25600000000000001</v>
      </c>
      <c r="F22" s="40">
        <v>30</v>
      </c>
      <c r="G22" s="40">
        <v>7.6799999999999962</v>
      </c>
    </row>
    <row r="23" spans="1:7" x14ac:dyDescent="0.25">
      <c r="A23" s="21">
        <v>17</v>
      </c>
      <c r="B23" s="22"/>
      <c r="C23" s="17" t="s">
        <v>812</v>
      </c>
      <c r="D23" s="94" t="s">
        <v>242</v>
      </c>
      <c r="E23" s="40">
        <v>11.69</v>
      </c>
      <c r="F23" s="40">
        <v>4.5</v>
      </c>
      <c r="G23" s="40">
        <v>52.61</v>
      </c>
    </row>
    <row r="24" spans="1:7" x14ac:dyDescent="0.25">
      <c r="A24" s="21">
        <v>18</v>
      </c>
      <c r="B24" s="22"/>
      <c r="C24" s="17" t="s">
        <v>51</v>
      </c>
      <c r="D24" s="47" t="s">
        <v>234</v>
      </c>
      <c r="E24" s="40">
        <v>3.6869999999999998</v>
      </c>
      <c r="F24" s="40">
        <v>5</v>
      </c>
      <c r="G24" s="40">
        <v>18.434999999999995</v>
      </c>
    </row>
    <row r="25" spans="1:7" x14ac:dyDescent="0.25">
      <c r="A25" s="21">
        <v>19</v>
      </c>
      <c r="B25" s="22"/>
      <c r="C25" s="17" t="s">
        <v>373</v>
      </c>
      <c r="D25" s="16" t="s">
        <v>233</v>
      </c>
      <c r="E25" s="40">
        <v>10.67</v>
      </c>
      <c r="F25" s="40">
        <v>1</v>
      </c>
      <c r="G25" s="40">
        <v>10.67</v>
      </c>
    </row>
    <row r="26" spans="1:7" ht="15" customHeight="1" x14ac:dyDescent="0.25">
      <c r="A26" s="21">
        <v>20</v>
      </c>
      <c r="B26" s="22"/>
      <c r="C26" s="17" t="s">
        <v>98</v>
      </c>
      <c r="D26" s="16" t="s">
        <v>233</v>
      </c>
      <c r="E26" s="40">
        <v>118.98</v>
      </c>
      <c r="F26" s="40">
        <v>1</v>
      </c>
      <c r="G26" s="40">
        <v>118.98</v>
      </c>
    </row>
    <row r="27" spans="1:7" x14ac:dyDescent="0.25">
      <c r="A27" s="21">
        <v>21</v>
      </c>
      <c r="B27" s="22"/>
      <c r="C27" s="17" t="s">
        <v>637</v>
      </c>
      <c r="D27" s="16" t="s">
        <v>234</v>
      </c>
      <c r="E27" s="43">
        <v>14.263999999999999</v>
      </c>
      <c r="F27" s="40">
        <v>4</v>
      </c>
      <c r="G27" s="40">
        <v>57.055999999999983</v>
      </c>
    </row>
    <row r="28" spans="1:7" x14ac:dyDescent="0.25">
      <c r="A28" s="21">
        <v>22</v>
      </c>
      <c r="B28" s="22"/>
      <c r="C28" s="17" t="s">
        <v>591</v>
      </c>
      <c r="D28" s="16" t="s">
        <v>234</v>
      </c>
      <c r="E28" s="40">
        <v>1.8320000000000001</v>
      </c>
      <c r="F28" s="40">
        <v>26</v>
      </c>
      <c r="G28" s="40">
        <v>47.631999999999998</v>
      </c>
    </row>
    <row r="29" spans="1:7" x14ac:dyDescent="0.25">
      <c r="A29" s="21">
        <v>23</v>
      </c>
      <c r="B29" s="22"/>
      <c r="C29" s="17" t="s">
        <v>815</v>
      </c>
      <c r="D29" s="30" t="s">
        <v>234</v>
      </c>
      <c r="E29" s="40">
        <v>5.6890000000000001</v>
      </c>
      <c r="F29" s="40">
        <v>10</v>
      </c>
      <c r="G29" s="40">
        <v>56.89</v>
      </c>
    </row>
    <row r="30" spans="1:7" x14ac:dyDescent="0.25">
      <c r="A30" s="21">
        <v>24</v>
      </c>
      <c r="B30" s="22"/>
      <c r="C30" s="17" t="s">
        <v>524</v>
      </c>
      <c r="D30" s="16" t="s">
        <v>234</v>
      </c>
      <c r="E30" s="40">
        <v>5.4509999999999996</v>
      </c>
      <c r="F30" s="40">
        <v>25</v>
      </c>
      <c r="G30" s="40">
        <v>136.27500000000001</v>
      </c>
    </row>
    <row r="31" spans="1:7" x14ac:dyDescent="0.25">
      <c r="A31" s="21">
        <v>25</v>
      </c>
      <c r="B31" s="22"/>
      <c r="C31" s="17" t="s">
        <v>522</v>
      </c>
      <c r="D31" s="16" t="s">
        <v>234</v>
      </c>
      <c r="E31" s="40">
        <v>2.544</v>
      </c>
      <c r="F31" s="40">
        <v>1</v>
      </c>
      <c r="G31" s="40">
        <v>2.54</v>
      </c>
    </row>
    <row r="32" spans="1:7" x14ac:dyDescent="0.25">
      <c r="A32" s="21">
        <v>26</v>
      </c>
      <c r="B32" s="22"/>
      <c r="C32" s="17" t="s">
        <v>522</v>
      </c>
      <c r="D32" s="30" t="s">
        <v>234</v>
      </c>
      <c r="E32" s="40">
        <v>2.6240000000000001</v>
      </c>
      <c r="F32" s="40">
        <v>5</v>
      </c>
      <c r="G32" s="40">
        <v>13.120000000000001</v>
      </c>
    </row>
    <row r="33" spans="1:58" x14ac:dyDescent="0.25">
      <c r="A33" s="21">
        <v>27</v>
      </c>
      <c r="B33" s="22"/>
      <c r="C33" s="17" t="s">
        <v>283</v>
      </c>
      <c r="D33" s="16" t="s">
        <v>234</v>
      </c>
      <c r="E33" s="40">
        <v>1.226</v>
      </c>
      <c r="F33" s="40">
        <v>58</v>
      </c>
      <c r="G33" s="40">
        <v>71.11</v>
      </c>
    </row>
    <row r="34" spans="1:58" x14ac:dyDescent="0.25">
      <c r="A34" s="21">
        <v>28</v>
      </c>
      <c r="B34" s="22"/>
      <c r="C34" s="17" t="s">
        <v>618</v>
      </c>
      <c r="D34" s="16" t="s">
        <v>234</v>
      </c>
      <c r="E34" s="40">
        <v>3.4620000000000002</v>
      </c>
      <c r="F34" s="40">
        <v>5</v>
      </c>
      <c r="G34" s="40">
        <v>17.310000000000002</v>
      </c>
    </row>
    <row r="35" spans="1:58" x14ac:dyDescent="0.25">
      <c r="A35" s="21">
        <v>29</v>
      </c>
      <c r="B35" s="22"/>
      <c r="C35" s="17" t="s">
        <v>872</v>
      </c>
      <c r="D35" s="30" t="s">
        <v>240</v>
      </c>
      <c r="E35" s="40">
        <v>0.64449999999999996</v>
      </c>
      <c r="F35" s="40">
        <v>20</v>
      </c>
      <c r="G35" s="40">
        <v>12.889999999999999</v>
      </c>
    </row>
    <row r="36" spans="1:58" x14ac:dyDescent="0.25">
      <c r="A36" s="21">
        <v>30</v>
      </c>
      <c r="B36" s="22"/>
      <c r="C36" s="17" t="s">
        <v>638</v>
      </c>
      <c r="D36" s="16" t="s">
        <v>636</v>
      </c>
      <c r="E36" s="43">
        <v>1.5629999999999999</v>
      </c>
      <c r="F36" s="40">
        <v>10</v>
      </c>
      <c r="G36" s="40">
        <v>15.629999999999999</v>
      </c>
    </row>
    <row r="37" spans="1:58" x14ac:dyDescent="0.25">
      <c r="A37" s="21">
        <v>31</v>
      </c>
      <c r="B37" s="22"/>
      <c r="C37" s="17" t="s">
        <v>794</v>
      </c>
      <c r="D37" s="16" t="s">
        <v>234</v>
      </c>
      <c r="E37" s="40">
        <v>3.04</v>
      </c>
      <c r="F37" s="40">
        <v>30</v>
      </c>
      <c r="G37" s="40">
        <v>91.2</v>
      </c>
    </row>
    <row r="38" spans="1:58" x14ac:dyDescent="0.25">
      <c r="A38" s="21">
        <v>32</v>
      </c>
      <c r="B38" s="22"/>
      <c r="C38" s="17" t="s">
        <v>336</v>
      </c>
      <c r="D38" s="16" t="s">
        <v>234</v>
      </c>
      <c r="E38" s="43">
        <v>2.1070000000000002</v>
      </c>
      <c r="F38" s="40">
        <v>2</v>
      </c>
      <c r="G38" s="40">
        <v>4.2140000000000004</v>
      </c>
    </row>
    <row r="39" spans="1:58" x14ac:dyDescent="0.25">
      <c r="A39" s="21">
        <v>33</v>
      </c>
      <c r="B39" s="22"/>
      <c r="C39" s="17" t="s">
        <v>490</v>
      </c>
      <c r="D39" s="30" t="s">
        <v>234</v>
      </c>
      <c r="E39" s="40">
        <v>2.38</v>
      </c>
      <c r="F39" s="40">
        <v>6</v>
      </c>
      <c r="G39" s="40">
        <v>14.28</v>
      </c>
    </row>
    <row r="40" spans="1:58" x14ac:dyDescent="0.25">
      <c r="A40" s="21">
        <v>34</v>
      </c>
      <c r="B40" s="22"/>
      <c r="C40" s="17" t="s">
        <v>795</v>
      </c>
      <c r="D40" s="16" t="s">
        <v>234</v>
      </c>
      <c r="E40" s="40">
        <v>2.3889999999999998</v>
      </c>
      <c r="F40" s="40">
        <v>10</v>
      </c>
      <c r="G40" s="40">
        <v>23.889999999999993</v>
      </c>
    </row>
    <row r="41" spans="1:58" x14ac:dyDescent="0.25">
      <c r="A41" s="21">
        <v>35</v>
      </c>
      <c r="B41" s="22"/>
      <c r="C41" s="17" t="s">
        <v>503</v>
      </c>
      <c r="D41" s="16" t="s">
        <v>236</v>
      </c>
      <c r="E41" s="43">
        <v>0.372</v>
      </c>
      <c r="F41" s="40">
        <v>20</v>
      </c>
      <c r="G41" s="40">
        <v>7.4400000000000013</v>
      </c>
    </row>
    <row r="42" spans="1:58" x14ac:dyDescent="0.25">
      <c r="A42" s="21">
        <v>36</v>
      </c>
      <c r="B42" s="22"/>
      <c r="C42" s="17" t="s">
        <v>320</v>
      </c>
      <c r="D42" s="16" t="s">
        <v>242</v>
      </c>
      <c r="E42" s="40">
        <v>154.08000000000001</v>
      </c>
      <c r="F42" s="142">
        <v>9.9999999999991762E-4</v>
      </c>
      <c r="G42" s="40">
        <v>0.15407999999999333</v>
      </c>
    </row>
    <row r="43" spans="1:58" x14ac:dyDescent="0.25">
      <c r="A43" s="21">
        <v>37</v>
      </c>
      <c r="B43" s="22"/>
      <c r="C43" s="17" t="s">
        <v>89</v>
      </c>
      <c r="D43" s="47" t="s">
        <v>234</v>
      </c>
      <c r="E43" s="40">
        <v>1.39</v>
      </c>
      <c r="F43" s="40">
        <v>9</v>
      </c>
      <c r="G43" s="40">
        <v>12.509999999999998</v>
      </c>
    </row>
    <row r="44" spans="1:58" s="44" customFormat="1" x14ac:dyDescent="0.25">
      <c r="A44" s="21">
        <v>38</v>
      </c>
      <c r="B44" s="16"/>
      <c r="C44" s="17" t="s">
        <v>328</v>
      </c>
      <c r="D44" s="16" t="s">
        <v>234</v>
      </c>
      <c r="E44" s="40">
        <v>16.45</v>
      </c>
      <c r="F44" s="40">
        <v>1</v>
      </c>
      <c r="G44" s="40">
        <v>16.450000000000042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7"/>
    </row>
    <row r="45" spans="1:58" s="44" customFormat="1" x14ac:dyDescent="0.25">
      <c r="A45" s="21">
        <v>39</v>
      </c>
      <c r="B45" s="16"/>
      <c r="C45" s="17" t="s">
        <v>605</v>
      </c>
      <c r="D45" s="30" t="s">
        <v>234</v>
      </c>
      <c r="E45" s="40">
        <v>21.629000000000001</v>
      </c>
      <c r="F45" s="40">
        <v>20</v>
      </c>
      <c r="G45" s="40">
        <v>432.58000000000004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7"/>
    </row>
    <row r="46" spans="1:58" s="44" customFormat="1" x14ac:dyDescent="0.25">
      <c r="A46" s="21">
        <v>40</v>
      </c>
      <c r="B46" s="16"/>
      <c r="C46" s="17" t="s">
        <v>818</v>
      </c>
      <c r="D46" s="30" t="s">
        <v>234</v>
      </c>
      <c r="E46" s="40">
        <v>2.8849999999999998</v>
      </c>
      <c r="F46" s="40">
        <v>10</v>
      </c>
      <c r="G46" s="40">
        <v>28.849999999999998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7"/>
    </row>
    <row r="47" spans="1:58" s="44" customFormat="1" x14ac:dyDescent="0.25">
      <c r="A47" s="21">
        <v>41</v>
      </c>
      <c r="B47" s="16"/>
      <c r="C47" s="17" t="s">
        <v>527</v>
      </c>
      <c r="D47" s="16" t="s">
        <v>234</v>
      </c>
      <c r="E47" s="43">
        <v>2.0129999999999999</v>
      </c>
      <c r="F47" s="40">
        <v>5</v>
      </c>
      <c r="G47" s="40">
        <v>10.07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7"/>
    </row>
    <row r="48" spans="1:58" s="44" customFormat="1" x14ac:dyDescent="0.25">
      <c r="A48" s="21">
        <v>42</v>
      </c>
      <c r="B48" s="16"/>
      <c r="C48" s="17" t="s">
        <v>68</v>
      </c>
      <c r="D48" s="47" t="s">
        <v>234</v>
      </c>
      <c r="E48" s="40">
        <v>3.6863000000000001</v>
      </c>
      <c r="F48" s="40">
        <v>20</v>
      </c>
      <c r="G48" s="40">
        <v>73.725999999999999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7"/>
    </row>
    <row r="49" spans="1:58" s="44" customFormat="1" x14ac:dyDescent="0.25">
      <c r="A49" s="21">
        <v>43</v>
      </c>
      <c r="B49" s="16"/>
      <c r="C49" s="17" t="s">
        <v>108</v>
      </c>
      <c r="D49" s="47" t="s">
        <v>234</v>
      </c>
      <c r="E49" s="40">
        <v>1.3067</v>
      </c>
      <c r="F49" s="40">
        <v>17</v>
      </c>
      <c r="G49" s="40">
        <v>22.213900000000006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7"/>
    </row>
    <row r="50" spans="1:58" s="44" customFormat="1" x14ac:dyDescent="0.25">
      <c r="A50" s="21">
        <v>44</v>
      </c>
      <c r="B50" s="16"/>
      <c r="C50" s="17" t="s">
        <v>293</v>
      </c>
      <c r="D50" s="30" t="s">
        <v>233</v>
      </c>
      <c r="E50" s="40">
        <v>7.65</v>
      </c>
      <c r="F50" s="40">
        <v>5</v>
      </c>
      <c r="G50" s="40">
        <v>38.25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7"/>
    </row>
    <row r="51" spans="1:58" s="44" customFormat="1" x14ac:dyDescent="0.25">
      <c r="A51" s="21">
        <v>45</v>
      </c>
      <c r="B51" s="16"/>
      <c r="C51" s="17" t="s">
        <v>784</v>
      </c>
      <c r="D51" s="16" t="s">
        <v>234</v>
      </c>
      <c r="E51" s="40">
        <v>1.6379999999999999</v>
      </c>
      <c r="F51" s="40">
        <v>38</v>
      </c>
      <c r="G51" s="40">
        <v>62.243999999999993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7"/>
    </row>
    <row r="52" spans="1:58" s="44" customFormat="1" x14ac:dyDescent="0.25">
      <c r="A52" s="21">
        <v>46</v>
      </c>
      <c r="B52" s="16"/>
      <c r="C52" s="17" t="s">
        <v>873</v>
      </c>
      <c r="D52" s="30" t="s">
        <v>234</v>
      </c>
      <c r="E52" s="40">
        <v>1.6419999999999999</v>
      </c>
      <c r="F52" s="40">
        <v>3</v>
      </c>
      <c r="G52" s="40">
        <v>4.93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7"/>
    </row>
    <row r="53" spans="1:58" s="44" customFormat="1" ht="18" customHeight="1" x14ac:dyDescent="0.25">
      <c r="A53" s="21">
        <v>47</v>
      </c>
      <c r="B53" s="16"/>
      <c r="C53" s="17" t="s">
        <v>295</v>
      </c>
      <c r="D53" s="16" t="s">
        <v>234</v>
      </c>
      <c r="E53" s="40">
        <v>3.38</v>
      </c>
      <c r="F53" s="40">
        <v>17</v>
      </c>
      <c r="G53" s="40">
        <v>57.459999999999994</v>
      </c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7"/>
    </row>
    <row r="54" spans="1:58" s="44" customFormat="1" x14ac:dyDescent="0.25">
      <c r="A54" s="21">
        <v>48</v>
      </c>
      <c r="B54" s="16"/>
      <c r="C54" s="17" t="s">
        <v>639</v>
      </c>
      <c r="D54" s="16" t="s">
        <v>236</v>
      </c>
      <c r="E54" s="43">
        <v>4.0399999999999998E-2</v>
      </c>
      <c r="F54" s="40">
        <v>200</v>
      </c>
      <c r="G54" s="40">
        <v>8.08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7"/>
    </row>
    <row r="55" spans="1:58" s="44" customFormat="1" x14ac:dyDescent="0.25">
      <c r="A55" s="21">
        <v>49</v>
      </c>
      <c r="B55" s="16"/>
      <c r="C55" s="17" t="s">
        <v>530</v>
      </c>
      <c r="D55" s="16" t="s">
        <v>234</v>
      </c>
      <c r="E55" s="43">
        <v>1.1679999999999999</v>
      </c>
      <c r="F55" s="40">
        <v>14</v>
      </c>
      <c r="G55" s="40">
        <v>16.350000000000001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7"/>
    </row>
    <row r="56" spans="1:58" s="44" customFormat="1" x14ac:dyDescent="0.25">
      <c r="A56" s="21">
        <v>50</v>
      </c>
      <c r="B56" s="16"/>
      <c r="C56" s="17" t="s">
        <v>691</v>
      </c>
      <c r="D56" s="16" t="s">
        <v>235</v>
      </c>
      <c r="E56" s="40">
        <v>10.55</v>
      </c>
      <c r="F56" s="40">
        <v>2</v>
      </c>
      <c r="G56" s="40">
        <v>21.1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7"/>
    </row>
    <row r="57" spans="1:58" s="44" customFormat="1" x14ac:dyDescent="0.25">
      <c r="A57" s="21">
        <v>51</v>
      </c>
      <c r="B57" s="16"/>
      <c r="C57" s="17" t="s">
        <v>650</v>
      </c>
      <c r="D57" s="16" t="s">
        <v>234</v>
      </c>
      <c r="E57" s="40">
        <v>1.2150000000000001</v>
      </c>
      <c r="F57" s="40">
        <v>50</v>
      </c>
      <c r="G57" s="40">
        <v>60.750000000000007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7"/>
    </row>
    <row r="58" spans="1:58" s="44" customFormat="1" x14ac:dyDescent="0.25">
      <c r="A58" s="21">
        <v>52</v>
      </c>
      <c r="B58" s="16"/>
      <c r="C58" s="17" t="s">
        <v>640</v>
      </c>
      <c r="D58" s="16" t="s">
        <v>240</v>
      </c>
      <c r="E58" s="43">
        <v>1.3021</v>
      </c>
      <c r="F58" s="40">
        <v>20</v>
      </c>
      <c r="G58" s="40">
        <v>26.042000000000005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7"/>
    </row>
    <row r="59" spans="1:58" s="44" customFormat="1" x14ac:dyDescent="0.25">
      <c r="A59" s="21">
        <v>53</v>
      </c>
      <c r="B59" s="16"/>
      <c r="C59" s="17" t="s">
        <v>790</v>
      </c>
      <c r="D59" s="16" t="s">
        <v>240</v>
      </c>
      <c r="E59" s="40">
        <v>3.6320000000000001</v>
      </c>
      <c r="F59" s="40">
        <v>10</v>
      </c>
      <c r="G59" s="40">
        <v>36.32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7"/>
    </row>
    <row r="60" spans="1:58" s="44" customFormat="1" x14ac:dyDescent="0.25">
      <c r="A60" s="21">
        <v>54</v>
      </c>
      <c r="B60" s="16"/>
      <c r="C60" s="17" t="s">
        <v>84</v>
      </c>
      <c r="D60" s="16" t="s">
        <v>234</v>
      </c>
      <c r="E60" s="40">
        <v>1.7524999999999999</v>
      </c>
      <c r="F60" s="40">
        <v>5</v>
      </c>
      <c r="G60" s="40">
        <v>8.7624999999999975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7"/>
    </row>
    <row r="61" spans="1:58" s="44" customFormat="1" x14ac:dyDescent="0.25">
      <c r="A61" s="21">
        <v>55</v>
      </c>
      <c r="B61" s="16"/>
      <c r="C61" s="17" t="s">
        <v>641</v>
      </c>
      <c r="D61" s="16" t="s">
        <v>234</v>
      </c>
      <c r="E61" s="43">
        <v>11.3596</v>
      </c>
      <c r="F61" s="40">
        <v>72</v>
      </c>
      <c r="G61" s="40">
        <v>817.89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7"/>
    </row>
    <row r="62" spans="1:58" s="44" customFormat="1" x14ac:dyDescent="0.25">
      <c r="A62" s="21">
        <v>56</v>
      </c>
      <c r="B62" s="16"/>
      <c r="C62" s="17" t="s">
        <v>791</v>
      </c>
      <c r="D62" s="16" t="s">
        <v>240</v>
      </c>
      <c r="E62" s="40">
        <v>0.69579999999999997</v>
      </c>
      <c r="F62" s="40">
        <v>90</v>
      </c>
      <c r="G62" s="40">
        <v>62.62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7"/>
    </row>
    <row r="63" spans="1:58" s="44" customFormat="1" x14ac:dyDescent="0.25">
      <c r="A63" s="21">
        <v>57</v>
      </c>
      <c r="B63" s="16"/>
      <c r="C63" s="17" t="s">
        <v>844</v>
      </c>
      <c r="D63" s="30" t="s">
        <v>235</v>
      </c>
      <c r="E63" s="40">
        <v>43.84</v>
      </c>
      <c r="F63" s="40">
        <v>1</v>
      </c>
      <c r="G63" s="40">
        <v>43.84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7"/>
    </row>
    <row r="64" spans="1:58" s="44" customFormat="1" x14ac:dyDescent="0.25">
      <c r="A64" s="21">
        <v>58</v>
      </c>
      <c r="B64" s="16"/>
      <c r="C64" s="17" t="s">
        <v>332</v>
      </c>
      <c r="D64" s="16" t="s">
        <v>234</v>
      </c>
      <c r="E64" s="40">
        <v>2.476</v>
      </c>
      <c r="F64" s="40">
        <v>6</v>
      </c>
      <c r="G64" s="40">
        <v>14.856000000000009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7"/>
    </row>
    <row r="65" spans="1:58" s="44" customFormat="1" x14ac:dyDescent="0.25">
      <c r="A65" s="21">
        <v>59</v>
      </c>
      <c r="B65" s="16"/>
      <c r="C65" s="17" t="s">
        <v>785</v>
      </c>
      <c r="D65" s="16" t="s">
        <v>234</v>
      </c>
      <c r="E65" s="40">
        <v>3.2589999999999999</v>
      </c>
      <c r="F65" s="40">
        <v>50</v>
      </c>
      <c r="G65" s="40">
        <v>162.94999999999999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7"/>
    </row>
    <row r="66" spans="1:58" s="44" customFormat="1" x14ac:dyDescent="0.25">
      <c r="A66" s="21">
        <v>60</v>
      </c>
      <c r="B66" s="16"/>
      <c r="C66" s="17" t="s">
        <v>874</v>
      </c>
      <c r="D66" s="30" t="s">
        <v>240</v>
      </c>
      <c r="E66" s="40">
        <v>1.284</v>
      </c>
      <c r="F66" s="40">
        <v>10</v>
      </c>
      <c r="G66" s="40">
        <v>12.84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7"/>
    </row>
    <row r="67" spans="1:58" s="44" customFormat="1" x14ac:dyDescent="0.25">
      <c r="A67" s="21">
        <v>61</v>
      </c>
      <c r="B67" s="16"/>
      <c r="C67" s="17" t="s">
        <v>532</v>
      </c>
      <c r="D67" s="16" t="s">
        <v>236</v>
      </c>
      <c r="E67" s="43">
        <v>3.0700000000000002E-2</v>
      </c>
      <c r="F67" s="40">
        <v>100</v>
      </c>
      <c r="G67" s="40">
        <v>3.0700000000000003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7"/>
    </row>
    <row r="68" spans="1:58" s="44" customFormat="1" x14ac:dyDescent="0.25">
      <c r="A68" s="21">
        <v>62</v>
      </c>
      <c r="B68" s="16"/>
      <c r="C68" s="17" t="s">
        <v>56</v>
      </c>
      <c r="D68" s="30" t="s">
        <v>233</v>
      </c>
      <c r="E68" s="40">
        <v>2.1</v>
      </c>
      <c r="F68" s="40">
        <v>40</v>
      </c>
      <c r="G68" s="40">
        <v>84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7"/>
    </row>
    <row r="69" spans="1:58" s="44" customFormat="1" x14ac:dyDescent="0.25">
      <c r="A69" s="21">
        <v>63</v>
      </c>
      <c r="B69" s="16"/>
      <c r="C69" s="17" t="s">
        <v>510</v>
      </c>
      <c r="D69" s="16" t="s">
        <v>234</v>
      </c>
      <c r="E69" s="40">
        <v>2.0329999999999999</v>
      </c>
      <c r="F69" s="40">
        <v>26</v>
      </c>
      <c r="G69" s="40">
        <v>52.85799999999999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7"/>
    </row>
    <row r="70" spans="1:58" s="44" customFormat="1" x14ac:dyDescent="0.25">
      <c r="A70" s="21">
        <v>64</v>
      </c>
      <c r="B70" s="16"/>
      <c r="C70" s="17" t="s">
        <v>46</v>
      </c>
      <c r="D70" s="47" t="s">
        <v>234</v>
      </c>
      <c r="E70" s="40">
        <v>3.6541999999999999</v>
      </c>
      <c r="F70" s="40">
        <v>20</v>
      </c>
      <c r="G70" s="40">
        <v>73.083999999999989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7"/>
    </row>
    <row r="71" spans="1:58" s="44" customFormat="1" x14ac:dyDescent="0.25">
      <c r="A71" s="21">
        <v>65</v>
      </c>
      <c r="B71" s="16"/>
      <c r="C71" s="17" t="s">
        <v>875</v>
      </c>
      <c r="D71" s="30" t="s">
        <v>235</v>
      </c>
      <c r="E71" s="40">
        <v>99.2</v>
      </c>
      <c r="F71" s="40">
        <v>1</v>
      </c>
      <c r="G71" s="40">
        <v>99.2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7"/>
    </row>
    <row r="72" spans="1:58" s="44" customFormat="1" x14ac:dyDescent="0.25">
      <c r="A72" s="21">
        <v>66</v>
      </c>
      <c r="B72" s="16"/>
      <c r="C72" s="17" t="s">
        <v>781</v>
      </c>
      <c r="D72" s="16" t="s">
        <v>233</v>
      </c>
      <c r="E72" s="40">
        <v>0.255</v>
      </c>
      <c r="F72" s="40">
        <v>1206</v>
      </c>
      <c r="G72" s="40">
        <v>307.52999999999997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7"/>
    </row>
    <row r="73" spans="1:58" s="44" customFormat="1" x14ac:dyDescent="0.25">
      <c r="A73" s="21">
        <v>67</v>
      </c>
      <c r="B73" s="16"/>
      <c r="C73" s="17" t="s">
        <v>465</v>
      </c>
      <c r="D73" s="30" t="s">
        <v>236</v>
      </c>
      <c r="E73" s="40">
        <v>0.67200000000000004</v>
      </c>
      <c r="F73" s="40">
        <v>370</v>
      </c>
      <c r="G73" s="40">
        <v>248.64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7"/>
    </row>
    <row r="74" spans="1:58" s="44" customFormat="1" x14ac:dyDescent="0.25">
      <c r="A74" s="21">
        <v>68</v>
      </c>
      <c r="B74" s="16"/>
      <c r="C74" s="17" t="s">
        <v>786</v>
      </c>
      <c r="D74" s="16" t="s">
        <v>233</v>
      </c>
      <c r="E74" s="40">
        <v>6.9</v>
      </c>
      <c r="F74" s="40">
        <v>1</v>
      </c>
      <c r="G74" s="40">
        <v>6.9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7"/>
    </row>
    <row r="75" spans="1:58" s="44" customFormat="1" x14ac:dyDescent="0.25">
      <c r="A75" s="21">
        <v>69</v>
      </c>
      <c r="B75" s="16"/>
      <c r="C75" s="17" t="s">
        <v>104</v>
      </c>
      <c r="D75" s="30" t="s">
        <v>233</v>
      </c>
      <c r="E75" s="40">
        <v>6.08</v>
      </c>
      <c r="F75" s="40">
        <v>5</v>
      </c>
      <c r="G75" s="40">
        <v>30.4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7"/>
    </row>
    <row r="76" spans="1:58" s="44" customFormat="1" x14ac:dyDescent="0.25">
      <c r="A76" s="21">
        <v>70</v>
      </c>
      <c r="B76" s="16"/>
      <c r="C76" s="17" t="s">
        <v>105</v>
      </c>
      <c r="D76" s="16" t="s">
        <v>233</v>
      </c>
      <c r="E76" s="40">
        <v>154</v>
      </c>
      <c r="F76" s="40">
        <v>0.52</v>
      </c>
      <c r="G76" s="40">
        <v>79.77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7"/>
    </row>
    <row r="77" spans="1:58" s="44" customFormat="1" x14ac:dyDescent="0.25">
      <c r="A77" s="21">
        <v>71</v>
      </c>
      <c r="B77" s="16"/>
      <c r="C77" s="17" t="s">
        <v>105</v>
      </c>
      <c r="D77" s="16" t="s">
        <v>242</v>
      </c>
      <c r="E77" s="43">
        <v>0.17810000000000001</v>
      </c>
      <c r="F77" s="40">
        <v>1000</v>
      </c>
      <c r="G77" s="40">
        <v>178.1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7"/>
    </row>
    <row r="78" spans="1:58" s="44" customFormat="1" x14ac:dyDescent="0.25">
      <c r="A78" s="21">
        <v>72</v>
      </c>
      <c r="B78" s="16"/>
      <c r="C78" s="17" t="s">
        <v>105</v>
      </c>
      <c r="D78" s="30" t="s">
        <v>233</v>
      </c>
      <c r="E78" s="40">
        <v>0.17805000000000001</v>
      </c>
      <c r="F78" s="40">
        <v>1000</v>
      </c>
      <c r="G78" s="40">
        <v>178.05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7"/>
    </row>
    <row r="79" spans="1:58" s="44" customFormat="1" x14ac:dyDescent="0.25">
      <c r="A79" s="21">
        <v>73</v>
      </c>
      <c r="B79" s="16"/>
      <c r="C79" s="17" t="s">
        <v>787</v>
      </c>
      <c r="D79" s="16" t="s">
        <v>234</v>
      </c>
      <c r="E79" s="40">
        <v>10.481999999999999</v>
      </c>
      <c r="F79" s="40">
        <v>20</v>
      </c>
      <c r="G79" s="40">
        <v>209.57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7"/>
    </row>
    <row r="80" spans="1:58" s="44" customFormat="1" x14ac:dyDescent="0.25">
      <c r="A80" s="21">
        <v>74</v>
      </c>
      <c r="B80" s="16"/>
      <c r="C80" s="17" t="s">
        <v>26</v>
      </c>
      <c r="D80" s="47" t="s">
        <v>234</v>
      </c>
      <c r="E80" s="40">
        <v>6.6692999999999998</v>
      </c>
      <c r="F80" s="40">
        <v>4</v>
      </c>
      <c r="G80" s="40">
        <v>26.68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7"/>
    </row>
    <row r="81" spans="1:58" s="44" customFormat="1" x14ac:dyDescent="0.25">
      <c r="A81" s="21">
        <v>75</v>
      </c>
      <c r="B81" s="16"/>
      <c r="C81" s="17" t="s">
        <v>788</v>
      </c>
      <c r="D81" s="16" t="s">
        <v>234</v>
      </c>
      <c r="E81" s="40">
        <v>16.681999999999999</v>
      </c>
      <c r="F81" s="40">
        <v>5</v>
      </c>
      <c r="G81" s="40">
        <v>83.41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7"/>
    </row>
    <row r="82" spans="1:58" s="44" customFormat="1" x14ac:dyDescent="0.25">
      <c r="A82" s="21">
        <v>76</v>
      </c>
      <c r="B82" s="16"/>
      <c r="C82" s="17" t="s">
        <v>792</v>
      </c>
      <c r="D82" s="16" t="s">
        <v>234</v>
      </c>
      <c r="E82" s="40">
        <v>20.13</v>
      </c>
      <c r="F82" s="40">
        <v>3</v>
      </c>
      <c r="G82" s="40">
        <v>60.39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7"/>
    </row>
    <row r="83" spans="1:58" s="44" customFormat="1" x14ac:dyDescent="0.25">
      <c r="A83" s="21">
        <v>77</v>
      </c>
      <c r="B83" s="16"/>
      <c r="C83" s="17" t="s">
        <v>112</v>
      </c>
      <c r="D83" s="16" t="s">
        <v>233</v>
      </c>
      <c r="E83" s="40">
        <v>19.600000000000001</v>
      </c>
      <c r="F83" s="40">
        <v>2</v>
      </c>
      <c r="G83" s="40">
        <v>39.200000000000003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7"/>
    </row>
    <row r="84" spans="1:58" s="44" customFormat="1" x14ac:dyDescent="0.25">
      <c r="A84" s="21">
        <v>78</v>
      </c>
      <c r="B84" s="16"/>
      <c r="C84" s="17" t="s">
        <v>876</v>
      </c>
      <c r="D84" s="30" t="s">
        <v>233</v>
      </c>
      <c r="E84" s="40">
        <v>1.1910000000000001</v>
      </c>
      <c r="F84" s="40">
        <v>10</v>
      </c>
      <c r="G84" s="40">
        <v>11.91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7"/>
    </row>
    <row r="85" spans="1:58" s="44" customFormat="1" x14ac:dyDescent="0.25">
      <c r="A85" s="21">
        <v>79</v>
      </c>
      <c r="B85" s="16"/>
      <c r="C85" s="17" t="s">
        <v>866</v>
      </c>
      <c r="D85" s="30" t="s">
        <v>240</v>
      </c>
      <c r="E85" s="40">
        <v>0.23300000000000001</v>
      </c>
      <c r="F85" s="40">
        <v>50</v>
      </c>
      <c r="G85" s="40">
        <v>11.65</v>
      </c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7"/>
    </row>
    <row r="86" spans="1:58" s="44" customFormat="1" x14ac:dyDescent="0.25">
      <c r="A86" s="21">
        <v>80</v>
      </c>
      <c r="B86" s="16"/>
      <c r="C86" s="17" t="s">
        <v>659</v>
      </c>
      <c r="D86" s="16" t="s">
        <v>234</v>
      </c>
      <c r="E86" s="40">
        <v>1.911</v>
      </c>
      <c r="F86" s="40">
        <v>25</v>
      </c>
      <c r="G86" s="40">
        <v>47.774999999999999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7"/>
    </row>
    <row r="87" spans="1:58" s="44" customFormat="1" x14ac:dyDescent="0.25">
      <c r="A87" s="21">
        <v>81</v>
      </c>
      <c r="B87" s="16"/>
      <c r="C87" s="17" t="s">
        <v>539</v>
      </c>
      <c r="D87" s="16" t="s">
        <v>235</v>
      </c>
      <c r="E87" s="43">
        <v>12.46</v>
      </c>
      <c r="F87" s="40">
        <v>3</v>
      </c>
      <c r="G87" s="40">
        <v>37.380000000000003</v>
      </c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7"/>
    </row>
    <row r="88" spans="1:58" s="44" customFormat="1" x14ac:dyDescent="0.25">
      <c r="A88" s="21">
        <v>82</v>
      </c>
      <c r="B88" s="16"/>
      <c r="C88" s="17" t="s">
        <v>793</v>
      </c>
      <c r="D88" s="16" t="s">
        <v>235</v>
      </c>
      <c r="E88" s="40">
        <v>14.65</v>
      </c>
      <c r="F88" s="40">
        <v>2</v>
      </c>
      <c r="G88" s="40">
        <v>29.3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7"/>
    </row>
    <row r="89" spans="1:58" s="44" customFormat="1" x14ac:dyDescent="0.25">
      <c r="A89" s="21">
        <v>83</v>
      </c>
      <c r="B89" s="16"/>
      <c r="C89" s="17" t="s">
        <v>877</v>
      </c>
      <c r="D89" s="30" t="s">
        <v>240</v>
      </c>
      <c r="E89" s="40">
        <v>0.64666599999999996</v>
      </c>
      <c r="F89" s="40">
        <v>12</v>
      </c>
      <c r="G89" s="40">
        <v>7.7599919999999996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7"/>
    </row>
    <row r="90" spans="1:58" s="44" customFormat="1" x14ac:dyDescent="0.25">
      <c r="A90" s="21">
        <v>84</v>
      </c>
      <c r="B90" s="16"/>
      <c r="C90" s="17" t="s">
        <v>512</v>
      </c>
      <c r="D90" s="16" t="s">
        <v>233</v>
      </c>
      <c r="E90" s="40">
        <v>3.65</v>
      </c>
      <c r="F90" s="40">
        <v>41</v>
      </c>
      <c r="G90" s="40">
        <v>149.65000000000003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7"/>
    </row>
    <row r="91" spans="1:58" s="44" customFormat="1" x14ac:dyDescent="0.25">
      <c r="A91" s="21">
        <v>85</v>
      </c>
      <c r="B91" s="16"/>
      <c r="C91" s="17" t="s">
        <v>487</v>
      </c>
      <c r="D91" s="16" t="s">
        <v>233</v>
      </c>
      <c r="E91" s="43">
        <v>2</v>
      </c>
      <c r="F91" s="40">
        <v>59</v>
      </c>
      <c r="G91" s="40">
        <v>118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7"/>
    </row>
    <row r="92" spans="1:58" s="44" customFormat="1" x14ac:dyDescent="0.25">
      <c r="A92" s="21">
        <v>86</v>
      </c>
      <c r="B92" s="16"/>
      <c r="C92" s="17" t="s">
        <v>518</v>
      </c>
      <c r="D92" s="30" t="s">
        <v>233</v>
      </c>
      <c r="E92" s="40">
        <v>1.1000000000000001</v>
      </c>
      <c r="F92" s="40">
        <v>190</v>
      </c>
      <c r="G92" s="40">
        <v>209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7"/>
    </row>
    <row r="93" spans="1:58" s="44" customFormat="1" x14ac:dyDescent="0.25">
      <c r="A93" s="21">
        <v>87</v>
      </c>
      <c r="B93" s="16"/>
      <c r="C93" s="17" t="s">
        <v>43</v>
      </c>
      <c r="D93" s="47" t="s">
        <v>233</v>
      </c>
      <c r="E93" s="40">
        <v>2.42</v>
      </c>
      <c r="F93" s="40">
        <v>7</v>
      </c>
      <c r="G93" s="40">
        <v>16.939999999999998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7"/>
    </row>
    <row r="94" spans="1:58" s="44" customFormat="1" ht="16.5" thickBot="1" x14ac:dyDescent="0.3">
      <c r="A94" s="21">
        <v>88</v>
      </c>
      <c r="B94" s="34"/>
      <c r="C94" s="33" t="s">
        <v>489</v>
      </c>
      <c r="D94" s="94" t="s">
        <v>233</v>
      </c>
      <c r="E94" s="53">
        <v>1.26</v>
      </c>
      <c r="F94" s="53">
        <v>207</v>
      </c>
      <c r="G94" s="53">
        <v>260.82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7"/>
    </row>
    <row r="95" spans="1:58" ht="16.5" thickBot="1" x14ac:dyDescent="0.3">
      <c r="A95" s="121"/>
      <c r="B95" s="121"/>
      <c r="C95" s="137"/>
      <c r="D95" s="57"/>
      <c r="E95" s="123"/>
      <c r="F95" s="138">
        <f>SUM(F7:F94)</f>
        <v>5762.0210000000006</v>
      </c>
      <c r="G95" s="143">
        <f>SUM(G7:G94)</f>
        <v>6390.1959719999995</v>
      </c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</row>
    <row r="96" spans="1:58" x14ac:dyDescent="0.25"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</row>
    <row r="97" spans="2:57" x14ac:dyDescent="0.25"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</row>
    <row r="98" spans="2:57" x14ac:dyDescent="0.25"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</row>
    <row r="99" spans="2:57" x14ac:dyDescent="0.25">
      <c r="B99" s="52"/>
      <c r="C99" s="52"/>
      <c r="D99" s="5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</row>
    <row r="100" spans="2:57" x14ac:dyDescent="0.25">
      <c r="B100" s="52"/>
      <c r="C100" s="52"/>
      <c r="D100" s="52"/>
    </row>
    <row r="101" spans="2:57" x14ac:dyDescent="0.25">
      <c r="B101" s="52"/>
      <c r="C101" s="52"/>
      <c r="D101" s="52"/>
    </row>
    <row r="102" spans="2:57" x14ac:dyDescent="0.25">
      <c r="B102" s="52"/>
      <c r="C102" s="52"/>
      <c r="D102" s="52"/>
    </row>
    <row r="103" spans="2:57" x14ac:dyDescent="0.25">
      <c r="B103" s="52"/>
      <c r="C103" s="52"/>
      <c r="D103" s="52"/>
    </row>
    <row r="104" spans="2:57" x14ac:dyDescent="0.25">
      <c r="B104" s="52"/>
      <c r="C104" s="52"/>
      <c r="D104" s="52"/>
    </row>
    <row r="105" spans="2:57" x14ac:dyDescent="0.25">
      <c r="B105" s="52"/>
      <c r="C105" s="52"/>
      <c r="D105" s="52"/>
    </row>
    <row r="106" spans="2:57" x14ac:dyDescent="0.25">
      <c r="B106" s="52"/>
      <c r="C106" s="52"/>
      <c r="D106" s="52"/>
    </row>
    <row r="107" spans="2:57" x14ac:dyDescent="0.25">
      <c r="B107" s="52"/>
      <c r="C107" s="52"/>
      <c r="D107" s="52"/>
    </row>
    <row r="108" spans="2:57" x14ac:dyDescent="0.25">
      <c r="B108" s="52"/>
      <c r="C108" s="52"/>
      <c r="D108" s="52"/>
    </row>
    <row r="109" spans="2:57" x14ac:dyDescent="0.25">
      <c r="B109" s="52"/>
      <c r="C109" s="52"/>
      <c r="D109" s="52"/>
    </row>
    <row r="110" spans="2:57" x14ac:dyDescent="0.25">
      <c r="B110" s="52"/>
      <c r="C110" s="52"/>
      <c r="D110" s="52"/>
    </row>
    <row r="111" spans="2:57" x14ac:dyDescent="0.25">
      <c r="B111" s="52"/>
      <c r="C111" s="52"/>
      <c r="D111" s="52"/>
    </row>
    <row r="112" spans="2:57" x14ac:dyDescent="0.25">
      <c r="B112" s="52"/>
      <c r="C112" s="52"/>
      <c r="D112" s="52"/>
    </row>
    <row r="113" spans="2:4" x14ac:dyDescent="0.25">
      <c r="B113" s="52"/>
      <c r="C113" s="52"/>
      <c r="D113" s="52"/>
    </row>
    <row r="114" spans="2:4" x14ac:dyDescent="0.25">
      <c r="B114" s="52"/>
      <c r="C114" s="52"/>
      <c r="D114" s="52"/>
    </row>
    <row r="115" spans="2:4" x14ac:dyDescent="0.25">
      <c r="B115" s="52"/>
      <c r="C115" s="52"/>
      <c r="D115" s="52"/>
    </row>
    <row r="116" spans="2:4" x14ac:dyDescent="0.25">
      <c r="B116" s="52"/>
      <c r="C116" s="52"/>
      <c r="D116" s="52"/>
    </row>
    <row r="117" spans="2:4" x14ac:dyDescent="0.25">
      <c r="B117" s="52"/>
      <c r="C117" s="52"/>
      <c r="D117" s="52"/>
    </row>
    <row r="118" spans="2:4" x14ac:dyDescent="0.25">
      <c r="B118" s="52"/>
      <c r="C118" s="52"/>
      <c r="D118" s="52"/>
    </row>
    <row r="119" spans="2:4" x14ac:dyDescent="0.25">
      <c r="B119" s="52"/>
      <c r="C119" s="52"/>
      <c r="D119" s="52"/>
    </row>
    <row r="120" spans="2:4" x14ac:dyDescent="0.25">
      <c r="B120" s="52"/>
      <c r="C120" s="52"/>
      <c r="D120" s="52"/>
    </row>
    <row r="121" spans="2:4" x14ac:dyDescent="0.25">
      <c r="B121" s="52"/>
      <c r="C121" s="52"/>
      <c r="D121" s="52"/>
    </row>
    <row r="122" spans="2:4" x14ac:dyDescent="0.25">
      <c r="B122" s="52"/>
      <c r="C122" s="52"/>
      <c r="D122" s="52"/>
    </row>
    <row r="123" spans="2:4" x14ac:dyDescent="0.25">
      <c r="B123" s="52"/>
      <c r="C123" s="52"/>
      <c r="D123" s="52"/>
    </row>
    <row r="124" spans="2:4" x14ac:dyDescent="0.25">
      <c r="B124" s="52"/>
      <c r="C124" s="52"/>
      <c r="D124" s="52"/>
    </row>
    <row r="125" spans="2:4" x14ac:dyDescent="0.25">
      <c r="B125" s="52"/>
      <c r="C125" s="52"/>
      <c r="D125" s="52"/>
    </row>
    <row r="126" spans="2:4" x14ac:dyDescent="0.25">
      <c r="B126" s="52"/>
      <c r="C126" s="52"/>
      <c r="D126" s="52"/>
    </row>
    <row r="127" spans="2:4" x14ac:dyDescent="0.25">
      <c r="B127" s="52"/>
      <c r="C127" s="52"/>
      <c r="D127" s="52"/>
    </row>
    <row r="128" spans="2:4" x14ac:dyDescent="0.25">
      <c r="B128" s="52"/>
      <c r="C128" s="52"/>
      <c r="D128" s="52"/>
    </row>
    <row r="129" spans="2:4" x14ac:dyDescent="0.25">
      <c r="B129" s="52"/>
      <c r="C129" s="52"/>
      <c r="D129" s="52"/>
    </row>
    <row r="130" spans="2:4" x14ac:dyDescent="0.25">
      <c r="B130" s="52"/>
      <c r="C130" s="52"/>
      <c r="D130" s="52"/>
    </row>
    <row r="131" spans="2:4" x14ac:dyDescent="0.25">
      <c r="B131" s="52"/>
      <c r="C131" s="52"/>
      <c r="D131" s="52"/>
    </row>
    <row r="132" spans="2:4" x14ac:dyDescent="0.25">
      <c r="B132" s="52"/>
      <c r="C132" s="52"/>
      <c r="D132" s="52"/>
    </row>
    <row r="133" spans="2:4" x14ac:dyDescent="0.25">
      <c r="B133" s="52"/>
      <c r="C133" s="52"/>
      <c r="D133" s="52"/>
    </row>
    <row r="134" spans="2:4" x14ac:dyDescent="0.25">
      <c r="B134" s="52"/>
      <c r="C134" s="52"/>
      <c r="D134" s="52"/>
    </row>
    <row r="135" spans="2:4" x14ac:dyDescent="0.25">
      <c r="B135" s="52"/>
      <c r="C135" s="52"/>
      <c r="D135" s="52"/>
    </row>
    <row r="136" spans="2:4" x14ac:dyDescent="0.25">
      <c r="B136" s="52"/>
      <c r="C136" s="52"/>
      <c r="D136" s="52"/>
    </row>
    <row r="137" spans="2:4" x14ac:dyDescent="0.25">
      <c r="B137" s="52"/>
      <c r="C137" s="52"/>
      <c r="D137" s="52"/>
    </row>
    <row r="138" spans="2:4" x14ac:dyDescent="0.25">
      <c r="B138" s="52"/>
      <c r="C138" s="52"/>
      <c r="D138" s="52"/>
    </row>
    <row r="139" spans="2:4" x14ac:dyDescent="0.25">
      <c r="B139" s="52"/>
      <c r="C139" s="52"/>
      <c r="D139" s="52"/>
    </row>
    <row r="140" spans="2:4" x14ac:dyDescent="0.25">
      <c r="B140" s="52"/>
      <c r="C140" s="52"/>
      <c r="D140" s="52"/>
    </row>
    <row r="141" spans="2:4" x14ac:dyDescent="0.25">
      <c r="B141" s="52"/>
      <c r="C141" s="52"/>
      <c r="D141" s="52"/>
    </row>
    <row r="142" spans="2:4" x14ac:dyDescent="0.25">
      <c r="B142" s="52"/>
      <c r="C142" s="52"/>
      <c r="D142" s="52"/>
    </row>
    <row r="143" spans="2:4" x14ac:dyDescent="0.25">
      <c r="B143" s="52"/>
      <c r="C143" s="52"/>
      <c r="D143" s="52"/>
    </row>
    <row r="144" spans="2:4" x14ac:dyDescent="0.25">
      <c r="B144" s="52"/>
      <c r="C144" s="52"/>
      <c r="D144" s="52"/>
    </row>
    <row r="145" spans="2:4" x14ac:dyDescent="0.25">
      <c r="B145" s="52"/>
      <c r="C145" s="52"/>
      <c r="D145" s="52"/>
    </row>
    <row r="146" spans="2:4" x14ac:dyDescent="0.25">
      <c r="B146" s="52"/>
      <c r="C146" s="52"/>
      <c r="D146" s="52"/>
    </row>
    <row r="147" spans="2:4" x14ac:dyDescent="0.25">
      <c r="B147" s="52"/>
      <c r="C147" s="52"/>
      <c r="D147" s="52"/>
    </row>
    <row r="148" spans="2:4" x14ac:dyDescent="0.25">
      <c r="B148" s="52"/>
      <c r="C148" s="52"/>
      <c r="D148" s="52"/>
    </row>
    <row r="149" spans="2:4" x14ac:dyDescent="0.25">
      <c r="B149" s="52"/>
      <c r="C149" s="52"/>
      <c r="D149" s="52"/>
    </row>
    <row r="150" spans="2:4" x14ac:dyDescent="0.25">
      <c r="B150" s="52"/>
      <c r="C150" s="52"/>
      <c r="D150" s="52"/>
    </row>
    <row r="151" spans="2:4" x14ac:dyDescent="0.25">
      <c r="B151" s="52"/>
      <c r="C151" s="52"/>
      <c r="D151" s="52"/>
    </row>
    <row r="152" spans="2:4" x14ac:dyDescent="0.25">
      <c r="B152" s="52"/>
      <c r="C152" s="52"/>
      <c r="D152" s="52"/>
    </row>
    <row r="153" spans="2:4" x14ac:dyDescent="0.25">
      <c r="B153" s="52"/>
      <c r="C153" s="52"/>
      <c r="D153" s="52"/>
    </row>
    <row r="154" spans="2:4" x14ac:dyDescent="0.25">
      <c r="B154" s="52"/>
      <c r="C154" s="52"/>
      <c r="D154" s="52"/>
    </row>
    <row r="155" spans="2:4" x14ac:dyDescent="0.25">
      <c r="B155" s="52"/>
      <c r="C155" s="52"/>
      <c r="D155" s="52"/>
    </row>
    <row r="156" spans="2:4" x14ac:dyDescent="0.25">
      <c r="B156" s="52"/>
      <c r="C156" s="52"/>
      <c r="D156" s="52"/>
    </row>
    <row r="157" spans="2:4" x14ac:dyDescent="0.25">
      <c r="B157" s="52"/>
      <c r="C157" s="52"/>
      <c r="D157" s="52"/>
    </row>
    <row r="158" spans="2:4" x14ac:dyDescent="0.25">
      <c r="B158" s="52"/>
      <c r="C158" s="52"/>
      <c r="D158" s="52"/>
    </row>
    <row r="159" spans="2:4" x14ac:dyDescent="0.25">
      <c r="B159" s="52"/>
      <c r="C159" s="52"/>
      <c r="D159" s="52"/>
    </row>
    <row r="160" spans="2:4" x14ac:dyDescent="0.25">
      <c r="B160" s="52"/>
      <c r="C160" s="52"/>
      <c r="D160" s="52"/>
    </row>
    <row r="161" spans="2:4" x14ac:dyDescent="0.25">
      <c r="B161" s="52"/>
      <c r="C161" s="52"/>
      <c r="D161" s="52"/>
    </row>
    <row r="162" spans="2:4" x14ac:dyDescent="0.25">
      <c r="B162" s="52"/>
      <c r="C162" s="52"/>
      <c r="D162" s="52"/>
    </row>
    <row r="163" spans="2:4" x14ac:dyDescent="0.25">
      <c r="B163" s="52"/>
      <c r="C163" s="52"/>
      <c r="D163" s="52"/>
    </row>
    <row r="164" spans="2:4" x14ac:dyDescent="0.25">
      <c r="B164" s="52"/>
      <c r="C164" s="52"/>
      <c r="D164" s="52"/>
    </row>
    <row r="165" spans="2:4" x14ac:dyDescent="0.25">
      <c r="B165" s="52"/>
      <c r="C165" s="52"/>
      <c r="D165" s="52"/>
    </row>
    <row r="166" spans="2:4" x14ac:dyDescent="0.25">
      <c r="B166" s="52"/>
      <c r="C166" s="52"/>
      <c r="D166" s="52"/>
    </row>
    <row r="167" spans="2:4" x14ac:dyDescent="0.25">
      <c r="B167" s="52"/>
      <c r="C167" s="52"/>
      <c r="D167" s="52"/>
    </row>
    <row r="168" spans="2:4" x14ac:dyDescent="0.25">
      <c r="B168" s="52"/>
      <c r="C168" s="52"/>
      <c r="D168" s="52"/>
    </row>
    <row r="169" spans="2:4" x14ac:dyDescent="0.25">
      <c r="B169" s="52"/>
      <c r="C169" s="52"/>
      <c r="D169" s="52"/>
    </row>
    <row r="170" spans="2:4" x14ac:dyDescent="0.25">
      <c r="B170" s="52"/>
      <c r="C170" s="52"/>
      <c r="D170" s="52"/>
    </row>
    <row r="171" spans="2:4" x14ac:dyDescent="0.25">
      <c r="B171" s="52"/>
      <c r="C171" s="52"/>
      <c r="D171" s="52"/>
    </row>
    <row r="172" spans="2:4" x14ac:dyDescent="0.25">
      <c r="B172" s="52"/>
      <c r="C172" s="52"/>
      <c r="D172" s="52"/>
    </row>
    <row r="173" spans="2:4" x14ac:dyDescent="0.25">
      <c r="B173" s="52"/>
      <c r="C173" s="52"/>
      <c r="D173" s="52"/>
    </row>
    <row r="174" spans="2:4" x14ac:dyDescent="0.25">
      <c r="B174" s="52"/>
      <c r="C174" s="52"/>
      <c r="D174" s="52"/>
    </row>
    <row r="175" spans="2:4" x14ac:dyDescent="0.25">
      <c r="B175" s="52"/>
      <c r="C175" s="52"/>
      <c r="D175" s="52"/>
    </row>
    <row r="176" spans="2:4" x14ac:dyDescent="0.25">
      <c r="B176" s="52"/>
      <c r="C176" s="52"/>
      <c r="D176" s="52"/>
    </row>
    <row r="177" spans="2:4" x14ac:dyDescent="0.25">
      <c r="B177" s="52"/>
      <c r="C177" s="52"/>
      <c r="D177" s="52"/>
    </row>
    <row r="178" spans="2:4" x14ac:dyDescent="0.25">
      <c r="B178" s="52"/>
      <c r="C178" s="52"/>
      <c r="D178" s="52"/>
    </row>
    <row r="179" spans="2:4" x14ac:dyDescent="0.25">
      <c r="B179" s="52"/>
      <c r="C179" s="52"/>
      <c r="D179" s="52"/>
    </row>
    <row r="180" spans="2:4" x14ac:dyDescent="0.25">
      <c r="B180" s="52"/>
      <c r="C180" s="52"/>
      <c r="D180" s="52"/>
    </row>
    <row r="181" spans="2:4" x14ac:dyDescent="0.25">
      <c r="B181" s="52"/>
      <c r="C181" s="52"/>
      <c r="D181" s="52"/>
    </row>
    <row r="182" spans="2:4" x14ac:dyDescent="0.25">
      <c r="B182" s="52"/>
      <c r="C182" s="52"/>
      <c r="D182" s="52"/>
    </row>
    <row r="183" spans="2:4" x14ac:dyDescent="0.25">
      <c r="B183" s="52"/>
      <c r="C183" s="52"/>
      <c r="D183" s="52"/>
    </row>
    <row r="184" spans="2:4" x14ac:dyDescent="0.25">
      <c r="B184" s="52"/>
      <c r="C184" s="52"/>
      <c r="D184" s="52"/>
    </row>
    <row r="185" spans="2:4" x14ac:dyDescent="0.25">
      <c r="B185" s="52"/>
      <c r="C185" s="52"/>
      <c r="D185" s="52"/>
    </row>
    <row r="186" spans="2:4" x14ac:dyDescent="0.25">
      <c r="B186" s="52"/>
      <c r="C186" s="52"/>
      <c r="D186" s="52"/>
    </row>
    <row r="187" spans="2:4" x14ac:dyDescent="0.25">
      <c r="B187" s="52"/>
      <c r="C187" s="52"/>
      <c r="D187" s="52"/>
    </row>
    <row r="188" spans="2:4" x14ac:dyDescent="0.25">
      <c r="B188" s="52"/>
      <c r="C188" s="52"/>
      <c r="D188" s="52"/>
    </row>
    <row r="189" spans="2:4" x14ac:dyDescent="0.25">
      <c r="B189" s="52"/>
      <c r="C189" s="52"/>
      <c r="D189" s="52"/>
    </row>
    <row r="190" spans="2:4" x14ac:dyDescent="0.25">
      <c r="B190" s="52"/>
      <c r="C190" s="52"/>
      <c r="D190" s="52"/>
    </row>
    <row r="191" spans="2:4" x14ac:dyDescent="0.25">
      <c r="B191" s="52"/>
      <c r="C191" s="52"/>
      <c r="D191" s="52"/>
    </row>
    <row r="192" spans="2:4" x14ac:dyDescent="0.25">
      <c r="B192" s="52"/>
      <c r="C192" s="52"/>
      <c r="D192" s="52"/>
    </row>
    <row r="193" spans="2:4" x14ac:dyDescent="0.25">
      <c r="B193" s="52"/>
      <c r="C193" s="52"/>
      <c r="D193" s="52"/>
    </row>
    <row r="194" spans="2:4" x14ac:dyDescent="0.25">
      <c r="B194" s="52"/>
      <c r="C194" s="52"/>
      <c r="D194" s="52"/>
    </row>
    <row r="195" spans="2:4" x14ac:dyDescent="0.25">
      <c r="B195" s="52"/>
      <c r="C195" s="52"/>
      <c r="D195" s="52"/>
    </row>
    <row r="196" spans="2:4" x14ac:dyDescent="0.25">
      <c r="B196" s="52"/>
      <c r="C196" s="52"/>
      <c r="D196" s="52"/>
    </row>
    <row r="197" spans="2:4" x14ac:dyDescent="0.25">
      <c r="B197" s="52"/>
      <c r="C197" s="52"/>
      <c r="D197" s="52"/>
    </row>
    <row r="198" spans="2:4" x14ac:dyDescent="0.25">
      <c r="B198" s="52"/>
      <c r="C198" s="52"/>
      <c r="D198" s="52"/>
    </row>
    <row r="199" spans="2:4" x14ac:dyDescent="0.25">
      <c r="B199" s="52"/>
      <c r="C199" s="52"/>
      <c r="D199" s="52"/>
    </row>
    <row r="200" spans="2:4" x14ac:dyDescent="0.25">
      <c r="B200" s="52"/>
      <c r="C200" s="52"/>
      <c r="D200" s="52"/>
    </row>
  </sheetData>
  <sortState ref="C7:CL136">
    <sortCondition ref="C7"/>
  </sortState>
  <mergeCells count="9">
    <mergeCell ref="F2:G3"/>
    <mergeCell ref="G4:G5"/>
    <mergeCell ref="F6:G6"/>
    <mergeCell ref="B6:C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zoomScale="75" zoomScaleNormal="75" workbookViewId="0">
      <selection activeCell="N114" sqref="N114"/>
    </sheetView>
  </sheetViews>
  <sheetFormatPr defaultColWidth="9.140625" defaultRowHeight="15.75" x14ac:dyDescent="0.25"/>
  <cols>
    <col min="1" max="1" width="4.42578125" style="58" customWidth="1"/>
    <col min="2" max="2" width="7.42578125" style="15" customWidth="1"/>
    <col min="3" max="3" width="38.5703125" style="15" customWidth="1"/>
    <col min="4" max="4" width="12.5703125" style="15" customWidth="1"/>
    <col min="5" max="5" width="13.140625" style="15" customWidth="1"/>
    <col min="6" max="6" width="11.140625" style="51" customWidth="1"/>
    <col min="7" max="7" width="9.85546875" style="51" customWidth="1"/>
    <col min="8" max="15" width="9.140625" style="72"/>
    <col min="16" max="16384" width="9.140625" style="15"/>
  </cols>
  <sheetData>
    <row r="1" spans="1:7" ht="16.5" thickBot="1" x14ac:dyDescent="0.3">
      <c r="C1" s="73" t="s">
        <v>245</v>
      </c>
    </row>
    <row r="2" spans="1:7" ht="17.2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06" t="s">
        <v>244</v>
      </c>
      <c r="F2" s="175" t="s">
        <v>970</v>
      </c>
      <c r="G2" s="175"/>
    </row>
    <row r="3" spans="1:7" ht="16.5" customHeight="1" thickBot="1" x14ac:dyDescent="0.3">
      <c r="A3" s="183"/>
      <c r="B3" s="186"/>
      <c r="C3" s="186"/>
      <c r="D3" s="189"/>
      <c r="E3" s="107"/>
      <c r="F3" s="176"/>
      <c r="G3" s="176"/>
    </row>
    <row r="4" spans="1:7" ht="16.5" customHeight="1" x14ac:dyDescent="0.25">
      <c r="A4" s="183"/>
      <c r="B4" s="186"/>
      <c r="C4" s="186"/>
      <c r="D4" s="189"/>
      <c r="E4" s="115"/>
      <c r="F4" s="65" t="s">
        <v>4</v>
      </c>
      <c r="G4" s="177" t="s">
        <v>5</v>
      </c>
    </row>
    <row r="5" spans="1:7" ht="16.5" customHeight="1" thickBot="1" x14ac:dyDescent="0.3">
      <c r="A5" s="184"/>
      <c r="B5" s="187"/>
      <c r="C5" s="187"/>
      <c r="D5" s="190"/>
      <c r="E5" s="108"/>
      <c r="F5" s="66" t="s">
        <v>6</v>
      </c>
      <c r="G5" s="178"/>
    </row>
    <row r="6" spans="1:7" ht="18" customHeight="1" thickBot="1" x14ac:dyDescent="0.3">
      <c r="A6" s="62"/>
      <c r="B6" s="180" t="s">
        <v>797</v>
      </c>
      <c r="C6" s="181"/>
      <c r="D6" s="78"/>
      <c r="E6" s="109"/>
      <c r="F6" s="191"/>
      <c r="G6" s="179"/>
    </row>
    <row r="7" spans="1:7" x14ac:dyDescent="0.25">
      <c r="A7" s="16">
        <v>1</v>
      </c>
      <c r="B7" s="29"/>
      <c r="C7" s="17" t="s">
        <v>519</v>
      </c>
      <c r="D7" s="16" t="s">
        <v>234</v>
      </c>
      <c r="E7" s="19">
        <f>G7/F7</f>
        <v>4.62</v>
      </c>
      <c r="F7" s="24">
        <v>10</v>
      </c>
      <c r="G7" s="20">
        <v>46.2</v>
      </c>
    </row>
    <row r="8" spans="1:7" x14ac:dyDescent="0.25">
      <c r="A8" s="16">
        <v>2</v>
      </c>
      <c r="B8" s="29"/>
      <c r="C8" s="17" t="s">
        <v>535</v>
      </c>
      <c r="D8" s="16" t="s">
        <v>236</v>
      </c>
      <c r="E8" s="19">
        <f t="shared" ref="E8:E69" si="0">G8/F8</f>
        <v>6.5000000000000002E-2</v>
      </c>
      <c r="F8" s="24">
        <v>40</v>
      </c>
      <c r="G8" s="20">
        <v>2.6</v>
      </c>
    </row>
    <row r="9" spans="1:7" x14ac:dyDescent="0.25">
      <c r="A9" s="16">
        <v>3</v>
      </c>
      <c r="B9" s="22"/>
      <c r="C9" s="17" t="s">
        <v>292</v>
      </c>
      <c r="D9" s="16" t="s">
        <v>234</v>
      </c>
      <c r="E9" s="19">
        <f t="shared" si="0"/>
        <v>2.1393333333333335</v>
      </c>
      <c r="F9" s="24">
        <v>15</v>
      </c>
      <c r="G9" s="20">
        <v>32.090000000000003</v>
      </c>
    </row>
    <row r="10" spans="1:7" x14ac:dyDescent="0.25">
      <c r="A10" s="16">
        <v>4</v>
      </c>
      <c r="B10" s="22"/>
      <c r="C10" s="17" t="s">
        <v>292</v>
      </c>
      <c r="D10" s="16" t="s">
        <v>234</v>
      </c>
      <c r="E10" s="19">
        <f t="shared" si="0"/>
        <v>2.1890000000000001</v>
      </c>
      <c r="F10" s="24">
        <v>98</v>
      </c>
      <c r="G10" s="20">
        <v>214.52199999999999</v>
      </c>
    </row>
    <row r="11" spans="1:7" x14ac:dyDescent="0.25">
      <c r="A11" s="16">
        <v>5</v>
      </c>
      <c r="B11" s="22"/>
      <c r="C11" s="17" t="s">
        <v>411</v>
      </c>
      <c r="D11" s="16" t="s">
        <v>234</v>
      </c>
      <c r="E11" s="19">
        <f t="shared" si="0"/>
        <v>2.0539999999999998</v>
      </c>
      <c r="F11" s="24">
        <v>10</v>
      </c>
      <c r="G11" s="20">
        <v>20.54</v>
      </c>
    </row>
    <row r="12" spans="1:7" x14ac:dyDescent="0.25">
      <c r="A12" s="16">
        <v>6</v>
      </c>
      <c r="B12" s="22"/>
      <c r="C12" s="17" t="s">
        <v>705</v>
      </c>
      <c r="D12" s="16" t="s">
        <v>233</v>
      </c>
      <c r="E12" s="19">
        <f t="shared" si="0"/>
        <v>109.9</v>
      </c>
      <c r="F12" s="24">
        <v>1</v>
      </c>
      <c r="G12" s="20">
        <v>109.9</v>
      </c>
    </row>
    <row r="13" spans="1:7" x14ac:dyDescent="0.25">
      <c r="A13" s="16">
        <v>7</v>
      </c>
      <c r="B13" s="22"/>
      <c r="C13" s="17" t="s">
        <v>634</v>
      </c>
      <c r="D13" s="16" t="s">
        <v>234</v>
      </c>
      <c r="E13" s="19">
        <f t="shared" si="0"/>
        <v>33.965909090909093</v>
      </c>
      <c r="F13" s="24">
        <v>22</v>
      </c>
      <c r="G13" s="20">
        <v>747.25</v>
      </c>
    </row>
    <row r="14" spans="1:7" x14ac:dyDescent="0.25">
      <c r="A14" s="16">
        <v>8</v>
      </c>
      <c r="B14" s="22"/>
      <c r="C14" s="17" t="s">
        <v>706</v>
      </c>
      <c r="D14" s="16" t="s">
        <v>233</v>
      </c>
      <c r="E14" s="19">
        <f t="shared" si="0"/>
        <v>1</v>
      </c>
      <c r="F14" s="24">
        <v>100</v>
      </c>
      <c r="G14" s="20">
        <v>100</v>
      </c>
    </row>
    <row r="15" spans="1:7" x14ac:dyDescent="0.25">
      <c r="A15" s="16">
        <v>9</v>
      </c>
      <c r="B15" s="22"/>
      <c r="C15" s="17" t="s">
        <v>30</v>
      </c>
      <c r="D15" s="16" t="s">
        <v>233</v>
      </c>
      <c r="E15" s="19">
        <f t="shared" si="0"/>
        <v>4.1499999999999995</v>
      </c>
      <c r="F15" s="24">
        <v>12</v>
      </c>
      <c r="G15" s="20">
        <v>49.8</v>
      </c>
    </row>
    <row r="16" spans="1:7" x14ac:dyDescent="0.25">
      <c r="A16" s="16">
        <v>10</v>
      </c>
      <c r="B16" s="22"/>
      <c r="C16" s="17" t="s">
        <v>44</v>
      </c>
      <c r="D16" s="16" t="s">
        <v>233</v>
      </c>
      <c r="E16" s="19">
        <f t="shared" si="0"/>
        <v>8.35</v>
      </c>
      <c r="F16" s="24">
        <v>14</v>
      </c>
      <c r="G16" s="20">
        <v>116.9</v>
      </c>
    </row>
    <row r="17" spans="1:7" x14ac:dyDescent="0.25">
      <c r="A17" s="16">
        <v>11</v>
      </c>
      <c r="B17" s="22"/>
      <c r="C17" s="17" t="s">
        <v>444</v>
      </c>
      <c r="D17" s="16" t="s">
        <v>233</v>
      </c>
      <c r="E17" s="19">
        <f t="shared" si="0"/>
        <v>3.36</v>
      </c>
      <c r="F17" s="24">
        <v>1</v>
      </c>
      <c r="G17" s="20">
        <v>3.36</v>
      </c>
    </row>
    <row r="18" spans="1:7" x14ac:dyDescent="0.25">
      <c r="A18" s="16">
        <v>12</v>
      </c>
      <c r="B18" s="22"/>
      <c r="C18" s="17" t="s">
        <v>688</v>
      </c>
      <c r="D18" s="16" t="s">
        <v>235</v>
      </c>
      <c r="E18" s="19">
        <f t="shared" si="0"/>
        <v>0.2309863945578231</v>
      </c>
      <c r="F18" s="24">
        <v>294</v>
      </c>
      <c r="G18" s="20">
        <v>67.91</v>
      </c>
    </row>
    <row r="19" spans="1:7" x14ac:dyDescent="0.25">
      <c r="A19" s="16">
        <v>13</v>
      </c>
      <c r="B19" s="22"/>
      <c r="C19" s="17" t="s">
        <v>689</v>
      </c>
      <c r="D19" s="16" t="s">
        <v>236</v>
      </c>
      <c r="E19" s="19">
        <f t="shared" si="0"/>
        <v>0.188</v>
      </c>
      <c r="F19" s="24">
        <v>20</v>
      </c>
      <c r="G19" s="20">
        <v>3.76</v>
      </c>
    </row>
    <row r="20" spans="1:7" x14ac:dyDescent="0.25">
      <c r="A20" s="16">
        <v>14</v>
      </c>
      <c r="B20" s="22"/>
      <c r="C20" s="17" t="s">
        <v>643</v>
      </c>
      <c r="D20" s="16" t="s">
        <v>234</v>
      </c>
      <c r="E20" s="19">
        <f t="shared" si="0"/>
        <v>2.69</v>
      </c>
      <c r="F20" s="24">
        <v>10</v>
      </c>
      <c r="G20" s="20">
        <v>26.9</v>
      </c>
    </row>
    <row r="21" spans="1:7" x14ac:dyDescent="0.25">
      <c r="A21" s="16">
        <v>15</v>
      </c>
      <c r="B21" s="22"/>
      <c r="C21" s="17" t="s">
        <v>643</v>
      </c>
      <c r="D21" s="16" t="s">
        <v>234</v>
      </c>
      <c r="E21" s="19">
        <f t="shared" si="0"/>
        <v>2.7469999999999999</v>
      </c>
      <c r="F21" s="24">
        <v>10</v>
      </c>
      <c r="G21" s="20">
        <v>27.47</v>
      </c>
    </row>
    <row r="22" spans="1:7" x14ac:dyDescent="0.25">
      <c r="A22" s="16">
        <v>16</v>
      </c>
      <c r="B22" s="22"/>
      <c r="C22" s="17" t="s">
        <v>643</v>
      </c>
      <c r="D22" s="16" t="s">
        <v>234</v>
      </c>
      <c r="E22" s="19">
        <f t="shared" si="0"/>
        <v>3.18</v>
      </c>
      <c r="F22" s="24">
        <v>20</v>
      </c>
      <c r="G22" s="20">
        <v>63.6</v>
      </c>
    </row>
    <row r="23" spans="1:7" x14ac:dyDescent="0.25">
      <c r="A23" s="16">
        <v>17</v>
      </c>
      <c r="B23" s="22"/>
      <c r="C23" s="17" t="s">
        <v>545</v>
      </c>
      <c r="D23" s="16" t="s">
        <v>234</v>
      </c>
      <c r="E23" s="19">
        <f t="shared" si="0"/>
        <v>1.792</v>
      </c>
      <c r="F23" s="24">
        <v>30</v>
      </c>
      <c r="G23" s="20">
        <v>53.76</v>
      </c>
    </row>
    <row r="24" spans="1:7" x14ac:dyDescent="0.25">
      <c r="A24" s="16">
        <v>18</v>
      </c>
      <c r="B24" s="22"/>
      <c r="C24" s="17" t="s">
        <v>524</v>
      </c>
      <c r="D24" s="16" t="s">
        <v>234</v>
      </c>
      <c r="E24" s="19">
        <f t="shared" si="0"/>
        <v>4.01</v>
      </c>
      <c r="F24" s="24">
        <v>5</v>
      </c>
      <c r="G24" s="20">
        <v>20.05</v>
      </c>
    </row>
    <row r="25" spans="1:7" x14ac:dyDescent="0.25">
      <c r="A25" s="16">
        <v>19</v>
      </c>
      <c r="B25" s="22"/>
      <c r="C25" s="17" t="s">
        <v>524</v>
      </c>
      <c r="D25" s="16" t="s">
        <v>234</v>
      </c>
      <c r="E25" s="19">
        <f t="shared" si="0"/>
        <v>5.4450000000000003</v>
      </c>
      <c r="F25" s="24">
        <v>10</v>
      </c>
      <c r="G25" s="20">
        <v>54.45</v>
      </c>
    </row>
    <row r="26" spans="1:7" x14ac:dyDescent="0.25">
      <c r="A26" s="16">
        <v>20</v>
      </c>
      <c r="B26" s="22"/>
      <c r="C26" s="17" t="s">
        <v>279</v>
      </c>
      <c r="D26" s="16" t="s">
        <v>234</v>
      </c>
      <c r="E26" s="19">
        <f t="shared" si="0"/>
        <v>4.1539999999999999</v>
      </c>
      <c r="F26" s="24">
        <v>10</v>
      </c>
      <c r="G26" s="20">
        <v>41.54</v>
      </c>
    </row>
    <row r="27" spans="1:7" x14ac:dyDescent="0.25">
      <c r="A27" s="16">
        <v>21</v>
      </c>
      <c r="B27" s="22"/>
      <c r="C27" s="17" t="s">
        <v>279</v>
      </c>
      <c r="D27" s="16" t="s">
        <v>234</v>
      </c>
      <c r="E27" s="19">
        <f t="shared" si="0"/>
        <v>4.38</v>
      </c>
      <c r="F27" s="24">
        <v>10</v>
      </c>
      <c r="G27" s="20">
        <v>43.8</v>
      </c>
    </row>
    <row r="28" spans="1:7" x14ac:dyDescent="0.25">
      <c r="A28" s="16">
        <v>22</v>
      </c>
      <c r="B28" s="22"/>
      <c r="C28" s="17" t="s">
        <v>765</v>
      </c>
      <c r="D28" s="16" t="s">
        <v>234</v>
      </c>
      <c r="E28" s="19">
        <f t="shared" si="0"/>
        <v>3.4850000000000008</v>
      </c>
      <c r="F28" s="24">
        <v>1</v>
      </c>
      <c r="G28" s="20">
        <v>3.4850000000000008</v>
      </c>
    </row>
    <row r="29" spans="1:7" x14ac:dyDescent="0.25">
      <c r="A29" s="16">
        <v>23</v>
      </c>
      <c r="B29" s="22"/>
      <c r="C29" s="17" t="s">
        <v>523</v>
      </c>
      <c r="D29" s="16" t="s">
        <v>234</v>
      </c>
      <c r="E29" s="19">
        <f t="shared" si="0"/>
        <v>1.3118181818181818</v>
      </c>
      <c r="F29" s="24">
        <v>11</v>
      </c>
      <c r="G29" s="20">
        <v>14.43</v>
      </c>
    </row>
    <row r="30" spans="1:7" x14ac:dyDescent="0.25">
      <c r="A30" s="16">
        <v>24</v>
      </c>
      <c r="B30" s="22"/>
      <c r="C30" s="17" t="s">
        <v>523</v>
      </c>
      <c r="D30" s="16" t="s">
        <v>234</v>
      </c>
      <c r="E30" s="19">
        <f t="shared" si="0"/>
        <v>1.3120000000000003</v>
      </c>
      <c r="F30" s="24">
        <v>100</v>
      </c>
      <c r="G30" s="20">
        <v>131.20000000000002</v>
      </c>
    </row>
    <row r="31" spans="1:7" ht="32.25" customHeight="1" x14ac:dyDescent="0.25">
      <c r="A31" s="16">
        <v>25</v>
      </c>
      <c r="B31" s="22"/>
      <c r="C31" s="116" t="s">
        <v>693</v>
      </c>
      <c r="D31" s="16" t="s">
        <v>233</v>
      </c>
      <c r="E31" s="19">
        <f t="shared" si="0"/>
        <v>300</v>
      </c>
      <c r="F31" s="24">
        <v>4</v>
      </c>
      <c r="G31" s="20">
        <v>1200</v>
      </c>
    </row>
    <row r="32" spans="1:7" x14ac:dyDescent="0.25">
      <c r="A32" s="16">
        <v>26</v>
      </c>
      <c r="B32" s="22"/>
      <c r="C32" s="17" t="s">
        <v>400</v>
      </c>
      <c r="D32" s="16" t="s">
        <v>234</v>
      </c>
      <c r="E32" s="19">
        <f t="shared" si="0"/>
        <v>1.8679999999999999</v>
      </c>
      <c r="F32" s="24">
        <v>10</v>
      </c>
      <c r="G32" s="20">
        <v>18.68</v>
      </c>
    </row>
    <row r="33" spans="1:14" x14ac:dyDescent="0.25">
      <c r="A33" s="16">
        <v>27</v>
      </c>
      <c r="B33" s="22"/>
      <c r="C33" s="17" t="s">
        <v>86</v>
      </c>
      <c r="D33" s="16" t="s">
        <v>234</v>
      </c>
      <c r="E33" s="19">
        <f t="shared" si="0"/>
        <v>2.012</v>
      </c>
      <c r="F33" s="24">
        <v>6</v>
      </c>
      <c r="G33" s="20">
        <v>12.072000000000001</v>
      </c>
    </row>
    <row r="34" spans="1:14" x14ac:dyDescent="0.25">
      <c r="A34" s="16">
        <v>28</v>
      </c>
      <c r="B34" s="22"/>
      <c r="C34" s="17" t="s">
        <v>644</v>
      </c>
      <c r="D34" s="16" t="s">
        <v>234</v>
      </c>
      <c r="E34" s="19">
        <f t="shared" si="0"/>
        <v>2.234</v>
      </c>
      <c r="F34" s="24">
        <v>10</v>
      </c>
      <c r="G34" s="20">
        <v>22.34</v>
      </c>
    </row>
    <row r="35" spans="1:14" x14ac:dyDescent="0.25">
      <c r="A35" s="16">
        <v>29</v>
      </c>
      <c r="B35" s="22"/>
      <c r="C35" s="17" t="s">
        <v>503</v>
      </c>
      <c r="D35" s="16" t="s">
        <v>236</v>
      </c>
      <c r="E35" s="19">
        <f t="shared" si="0"/>
        <v>0.36149999999999999</v>
      </c>
      <c r="F35" s="24">
        <v>20</v>
      </c>
      <c r="G35" s="20">
        <v>7.2299999999999995</v>
      </c>
    </row>
    <row r="36" spans="1:14" x14ac:dyDescent="0.25">
      <c r="A36" s="16">
        <v>30</v>
      </c>
      <c r="B36" s="22"/>
      <c r="C36" s="17" t="s">
        <v>646</v>
      </c>
      <c r="D36" s="16" t="s">
        <v>234</v>
      </c>
      <c r="E36" s="19">
        <f t="shared" si="0"/>
        <v>9.0599999999999987</v>
      </c>
      <c r="F36" s="24">
        <v>5</v>
      </c>
      <c r="G36" s="20">
        <v>45.3</v>
      </c>
    </row>
    <row r="37" spans="1:14" x14ac:dyDescent="0.25">
      <c r="A37" s="16">
        <v>31</v>
      </c>
      <c r="B37" s="22"/>
      <c r="C37" s="17" t="s">
        <v>68</v>
      </c>
      <c r="D37" s="16" t="s">
        <v>234</v>
      </c>
      <c r="E37" s="19">
        <f t="shared" si="0"/>
        <v>3.7250000000000001</v>
      </c>
      <c r="F37" s="24">
        <v>10</v>
      </c>
      <c r="G37" s="20">
        <v>37.25</v>
      </c>
    </row>
    <row r="38" spans="1:14" x14ac:dyDescent="0.25">
      <c r="A38" s="16">
        <v>32</v>
      </c>
      <c r="B38" s="22"/>
      <c r="C38" s="17" t="s">
        <v>401</v>
      </c>
      <c r="D38" s="16" t="s">
        <v>234</v>
      </c>
      <c r="E38" s="19">
        <f t="shared" si="0"/>
        <v>3.5469999999999997</v>
      </c>
      <c r="F38" s="24">
        <v>10</v>
      </c>
      <c r="G38" s="20">
        <v>35.47</v>
      </c>
    </row>
    <row r="39" spans="1:14" x14ac:dyDescent="0.25">
      <c r="A39" s="16">
        <v>33</v>
      </c>
      <c r="B39" s="22"/>
      <c r="C39" s="17" t="s">
        <v>402</v>
      </c>
      <c r="D39" s="16" t="s">
        <v>233</v>
      </c>
      <c r="E39" s="19">
        <f t="shared" si="0"/>
        <v>269.5</v>
      </c>
      <c r="F39" s="24">
        <v>2</v>
      </c>
      <c r="G39" s="20">
        <v>539</v>
      </c>
    </row>
    <row r="40" spans="1:14" x14ac:dyDescent="0.25">
      <c r="A40" s="16">
        <v>34</v>
      </c>
      <c r="B40" s="22"/>
      <c r="C40" s="17" t="s">
        <v>403</v>
      </c>
      <c r="D40" s="16" t="s">
        <v>234</v>
      </c>
      <c r="E40" s="19">
        <f t="shared" si="0"/>
        <v>1.3699999999999999</v>
      </c>
      <c r="F40" s="24">
        <v>10</v>
      </c>
      <c r="G40" s="20">
        <v>13.7</v>
      </c>
    </row>
    <row r="41" spans="1:14" x14ac:dyDescent="0.25">
      <c r="A41" s="16">
        <v>35</v>
      </c>
      <c r="B41" s="22"/>
      <c r="C41" s="17" t="s">
        <v>413</v>
      </c>
      <c r="D41" s="16" t="s">
        <v>233</v>
      </c>
      <c r="E41" s="19">
        <f t="shared" si="0"/>
        <v>10.809999999999999</v>
      </c>
      <c r="F41" s="24">
        <v>20</v>
      </c>
      <c r="G41" s="20">
        <v>216.2</v>
      </c>
    </row>
    <row r="42" spans="1:14" s="72" customFormat="1" x14ac:dyDescent="0.25">
      <c r="A42" s="16">
        <v>36</v>
      </c>
      <c r="B42" s="16"/>
      <c r="C42" s="17" t="s">
        <v>690</v>
      </c>
      <c r="D42" s="16" t="s">
        <v>233</v>
      </c>
      <c r="E42" s="19">
        <f t="shared" si="0"/>
        <v>4.7</v>
      </c>
      <c r="F42" s="24">
        <v>5</v>
      </c>
      <c r="G42" s="20">
        <v>23.5</v>
      </c>
    </row>
    <row r="43" spans="1:14" s="72" customFormat="1" ht="17.25" customHeight="1" x14ac:dyDescent="0.25">
      <c r="A43" s="16">
        <v>37</v>
      </c>
      <c r="B43" s="16"/>
      <c r="C43" s="17" t="s">
        <v>529</v>
      </c>
      <c r="D43" s="16" t="s">
        <v>234</v>
      </c>
      <c r="E43" s="19">
        <f t="shared" si="0"/>
        <v>1.3199999999999998</v>
      </c>
      <c r="F43" s="24">
        <v>105</v>
      </c>
      <c r="G43" s="20">
        <v>138.6</v>
      </c>
    </row>
    <row r="44" spans="1:14" s="72" customFormat="1" ht="17.25" customHeight="1" x14ac:dyDescent="0.25">
      <c r="A44" s="16">
        <v>38</v>
      </c>
      <c r="B44" s="16"/>
      <c r="C44" s="17" t="s">
        <v>407</v>
      </c>
      <c r="D44" s="16" t="s">
        <v>234</v>
      </c>
      <c r="E44" s="19">
        <f t="shared" si="0"/>
        <v>5.1560000000000006</v>
      </c>
      <c r="F44" s="24">
        <v>10</v>
      </c>
      <c r="G44" s="20">
        <v>51.56</v>
      </c>
    </row>
    <row r="45" spans="1:14" s="72" customFormat="1" ht="17.25" customHeight="1" x14ac:dyDescent="0.25">
      <c r="A45" s="16">
        <v>39</v>
      </c>
      <c r="B45" s="16"/>
      <c r="C45" s="17" t="s">
        <v>707</v>
      </c>
      <c r="D45" s="16" t="s">
        <v>234</v>
      </c>
      <c r="E45" s="19">
        <f t="shared" si="0"/>
        <v>3.2679999999999993</v>
      </c>
      <c r="F45" s="24">
        <v>10</v>
      </c>
      <c r="G45" s="20">
        <v>32.679999999999993</v>
      </c>
    </row>
    <row r="46" spans="1:14" s="72" customFormat="1" ht="17.25" customHeight="1" x14ac:dyDescent="0.25">
      <c r="A46" s="16">
        <v>40</v>
      </c>
      <c r="B46" s="16"/>
      <c r="C46" s="17" t="s">
        <v>691</v>
      </c>
      <c r="D46" s="16" t="s">
        <v>233</v>
      </c>
      <c r="E46" s="19">
        <f t="shared" si="0"/>
        <v>10.379999999999999</v>
      </c>
      <c r="F46" s="24">
        <v>5</v>
      </c>
      <c r="G46" s="20">
        <v>51.9</v>
      </c>
    </row>
    <row r="47" spans="1:14" s="72" customFormat="1" ht="17.25" customHeight="1" x14ac:dyDescent="0.25">
      <c r="A47" s="16">
        <v>41</v>
      </c>
      <c r="B47" s="16"/>
      <c r="C47" s="17" t="s">
        <v>716</v>
      </c>
      <c r="D47" s="16" t="s">
        <v>233</v>
      </c>
      <c r="E47" s="19">
        <f t="shared" si="0"/>
        <v>95</v>
      </c>
      <c r="F47" s="24">
        <v>5</v>
      </c>
      <c r="G47" s="20">
        <v>475</v>
      </c>
    </row>
    <row r="48" spans="1:14" s="72" customFormat="1" ht="17.25" customHeight="1" x14ac:dyDescent="0.25">
      <c r="A48" s="16">
        <v>42</v>
      </c>
      <c r="B48" s="16"/>
      <c r="C48" s="17" t="s">
        <v>641</v>
      </c>
      <c r="D48" s="16" t="s">
        <v>234</v>
      </c>
      <c r="E48" s="19">
        <f t="shared" si="0"/>
        <v>11.399999999999999</v>
      </c>
      <c r="F48" s="24">
        <v>18</v>
      </c>
      <c r="G48" s="20">
        <v>205.2</v>
      </c>
      <c r="H48" s="85"/>
      <c r="I48" s="46"/>
      <c r="J48" s="46"/>
      <c r="K48" s="46"/>
      <c r="L48" s="46"/>
      <c r="M48" s="46"/>
      <c r="N48" s="85"/>
    </row>
    <row r="49" spans="1:14" s="72" customFormat="1" ht="17.25" customHeight="1" x14ac:dyDescent="0.25">
      <c r="A49" s="16">
        <v>43</v>
      </c>
      <c r="B49" s="16"/>
      <c r="C49" s="17" t="s">
        <v>115</v>
      </c>
      <c r="D49" s="30" t="s">
        <v>233</v>
      </c>
      <c r="E49" s="19">
        <f t="shared" si="0"/>
        <v>23.78</v>
      </c>
      <c r="F49" s="24">
        <v>1</v>
      </c>
      <c r="G49" s="20">
        <v>23.78</v>
      </c>
      <c r="H49" s="85"/>
      <c r="I49" s="46"/>
      <c r="J49" s="46"/>
      <c r="K49" s="46"/>
      <c r="L49" s="46"/>
      <c r="M49" s="46"/>
      <c r="N49" s="85"/>
    </row>
    <row r="50" spans="1:14" s="72" customFormat="1" ht="17.25" customHeight="1" x14ac:dyDescent="0.25">
      <c r="A50" s="16">
        <v>44</v>
      </c>
      <c r="B50" s="16"/>
      <c r="C50" s="17" t="s">
        <v>645</v>
      </c>
      <c r="D50" s="16" t="s">
        <v>234</v>
      </c>
      <c r="E50" s="19">
        <f t="shared" si="0"/>
        <v>3.3469999999999995</v>
      </c>
      <c r="F50" s="24">
        <v>18</v>
      </c>
      <c r="G50" s="20">
        <v>60.245999999999995</v>
      </c>
      <c r="H50" s="85"/>
      <c r="I50" s="46"/>
      <c r="J50" s="46"/>
      <c r="K50" s="46"/>
      <c r="L50" s="46"/>
      <c r="M50" s="46"/>
      <c r="N50" s="85"/>
    </row>
    <row r="51" spans="1:14" s="72" customFormat="1" x14ac:dyDescent="0.25">
      <c r="A51" s="16">
        <v>45</v>
      </c>
      <c r="B51" s="16"/>
      <c r="C51" s="17" t="s">
        <v>717</v>
      </c>
      <c r="D51" s="16" t="s">
        <v>233</v>
      </c>
      <c r="E51" s="19">
        <f t="shared" si="0"/>
        <v>95</v>
      </c>
      <c r="F51" s="24">
        <v>8</v>
      </c>
      <c r="G51" s="20">
        <v>760</v>
      </c>
      <c r="H51" s="85"/>
      <c r="I51" s="46"/>
      <c r="J51" s="46"/>
      <c r="K51" s="46"/>
      <c r="L51" s="46"/>
      <c r="M51" s="46"/>
      <c r="N51" s="85"/>
    </row>
    <row r="52" spans="1:14" s="72" customFormat="1" x14ac:dyDescent="0.25">
      <c r="A52" s="16">
        <v>46</v>
      </c>
      <c r="B52" s="16"/>
      <c r="C52" s="17" t="s">
        <v>766</v>
      </c>
      <c r="D52" s="16" t="s">
        <v>233</v>
      </c>
      <c r="E52" s="19">
        <f t="shared" si="0"/>
        <v>75</v>
      </c>
      <c r="F52" s="24">
        <v>2</v>
      </c>
      <c r="G52" s="20">
        <v>150</v>
      </c>
      <c r="H52" s="85"/>
      <c r="I52" s="46"/>
      <c r="J52" s="46"/>
      <c r="K52" s="46"/>
      <c r="L52" s="46"/>
      <c r="M52" s="46"/>
      <c r="N52" s="85"/>
    </row>
    <row r="53" spans="1:14" s="72" customFormat="1" ht="17.25" customHeight="1" x14ac:dyDescent="0.25">
      <c r="A53" s="16">
        <v>47</v>
      </c>
      <c r="B53" s="16"/>
      <c r="C53" s="17" t="s">
        <v>805</v>
      </c>
      <c r="D53" s="16" t="s">
        <v>233</v>
      </c>
      <c r="E53" s="19">
        <f t="shared" si="0"/>
        <v>14.333333333000002</v>
      </c>
      <c r="F53" s="24">
        <v>120</v>
      </c>
      <c r="G53" s="20">
        <v>1719.9999999600002</v>
      </c>
      <c r="H53" s="85"/>
      <c r="I53" s="46"/>
      <c r="J53" s="46"/>
      <c r="K53" s="46"/>
      <c r="L53" s="46"/>
      <c r="M53" s="46"/>
      <c r="N53" s="85"/>
    </row>
    <row r="54" spans="1:14" s="72" customFormat="1" ht="17.25" customHeight="1" x14ac:dyDescent="0.25">
      <c r="A54" s="16">
        <v>48</v>
      </c>
      <c r="B54" s="16"/>
      <c r="C54" s="17" t="s">
        <v>534</v>
      </c>
      <c r="D54" s="16" t="s">
        <v>234</v>
      </c>
      <c r="E54" s="19">
        <f t="shared" si="0"/>
        <v>3.9710000000000001</v>
      </c>
      <c r="F54" s="24">
        <v>10</v>
      </c>
      <c r="G54" s="20">
        <v>39.71</v>
      </c>
      <c r="H54" s="85"/>
      <c r="I54" s="46"/>
      <c r="J54" s="46"/>
      <c r="K54" s="46"/>
      <c r="L54" s="46"/>
      <c r="M54" s="46"/>
      <c r="N54" s="85"/>
    </row>
    <row r="55" spans="1:14" s="72" customFormat="1" ht="17.25" customHeight="1" x14ac:dyDescent="0.25">
      <c r="A55" s="16">
        <v>49</v>
      </c>
      <c r="B55" s="16"/>
      <c r="C55" s="17" t="s">
        <v>285</v>
      </c>
      <c r="D55" s="16" t="s">
        <v>233</v>
      </c>
      <c r="E55" s="19">
        <f t="shared" si="0"/>
        <v>0.24720000000000003</v>
      </c>
      <c r="F55" s="24">
        <v>84200</v>
      </c>
      <c r="G55" s="20">
        <v>20814.240000000002</v>
      </c>
      <c r="H55" s="85"/>
      <c r="I55" s="46"/>
      <c r="J55" s="46"/>
      <c r="K55" s="46"/>
      <c r="L55" s="46"/>
      <c r="M55" s="46"/>
      <c r="N55" s="85"/>
    </row>
    <row r="56" spans="1:14" s="72" customFormat="1" ht="17.25" customHeight="1" x14ac:dyDescent="0.25">
      <c r="A56" s="16">
        <v>50</v>
      </c>
      <c r="B56" s="16"/>
      <c r="C56" s="17" t="s">
        <v>684</v>
      </c>
      <c r="D56" s="16" t="s">
        <v>233</v>
      </c>
      <c r="E56" s="19">
        <f t="shared" si="0"/>
        <v>259.9863301787592</v>
      </c>
      <c r="F56" s="24">
        <v>38.04</v>
      </c>
      <c r="G56" s="20">
        <v>9889.8799999999992</v>
      </c>
      <c r="H56" s="85"/>
      <c r="I56" s="46"/>
      <c r="J56" s="46"/>
      <c r="K56" s="46"/>
      <c r="L56" s="46"/>
      <c r="M56" s="46"/>
      <c r="N56" s="85"/>
    </row>
    <row r="57" spans="1:14" s="72" customFormat="1" ht="17.25" customHeight="1" x14ac:dyDescent="0.25">
      <c r="A57" s="16">
        <v>51</v>
      </c>
      <c r="B57" s="16"/>
      <c r="C57" s="17" t="s">
        <v>692</v>
      </c>
      <c r="D57" s="16" t="s">
        <v>233</v>
      </c>
      <c r="E57" s="19">
        <f t="shared" si="0"/>
        <v>7.2100000000000009</v>
      </c>
      <c r="F57" s="24">
        <v>10</v>
      </c>
      <c r="G57" s="20">
        <v>72.100000000000009</v>
      </c>
      <c r="H57" s="85"/>
      <c r="I57" s="46"/>
      <c r="J57" s="46"/>
      <c r="K57" s="46"/>
      <c r="L57" s="46"/>
      <c r="M57" s="46"/>
      <c r="N57" s="85"/>
    </row>
    <row r="58" spans="1:14" s="72" customFormat="1" ht="17.25" customHeight="1" x14ac:dyDescent="0.25">
      <c r="A58" s="16">
        <v>52</v>
      </c>
      <c r="B58" s="16"/>
      <c r="C58" s="17" t="s">
        <v>412</v>
      </c>
      <c r="D58" s="16" t="s">
        <v>242</v>
      </c>
      <c r="E58" s="19">
        <f t="shared" si="0"/>
        <v>0.15412131283755715</v>
      </c>
      <c r="F58" s="24">
        <v>2407</v>
      </c>
      <c r="G58" s="20">
        <v>370.97</v>
      </c>
      <c r="H58" s="85"/>
      <c r="I58" s="46"/>
      <c r="J58" s="46"/>
      <c r="K58" s="46"/>
      <c r="L58" s="46"/>
      <c r="M58" s="46"/>
      <c r="N58" s="85"/>
    </row>
    <row r="59" spans="1:14" s="72" customFormat="1" ht="17.25" customHeight="1" x14ac:dyDescent="0.25">
      <c r="A59" s="16">
        <v>53</v>
      </c>
      <c r="B59" s="16"/>
      <c r="C59" s="17" t="s">
        <v>116</v>
      </c>
      <c r="D59" s="16" t="s">
        <v>242</v>
      </c>
      <c r="E59" s="19">
        <f t="shared" si="0"/>
        <v>0.17799999999999999</v>
      </c>
      <c r="F59" s="24">
        <v>4000</v>
      </c>
      <c r="G59" s="20">
        <v>712</v>
      </c>
      <c r="H59" s="85"/>
      <c r="I59" s="46"/>
      <c r="J59" s="46"/>
      <c r="K59" s="46"/>
      <c r="L59" s="46"/>
      <c r="M59" s="46"/>
      <c r="N59" s="85"/>
    </row>
    <row r="60" spans="1:14" s="72" customFormat="1" ht="17.25" customHeight="1" x14ac:dyDescent="0.25">
      <c r="A60" s="16">
        <v>54</v>
      </c>
      <c r="B60" s="16"/>
      <c r="C60" s="39" t="s">
        <v>486</v>
      </c>
      <c r="D60" s="16" t="s">
        <v>233</v>
      </c>
      <c r="E60" s="19">
        <f t="shared" si="0"/>
        <v>0.17816326530612245</v>
      </c>
      <c r="F60" s="24">
        <v>3856</v>
      </c>
      <c r="G60" s="20">
        <v>686.9975510204082</v>
      </c>
      <c r="H60" s="85"/>
      <c r="I60" s="46"/>
      <c r="J60" s="46"/>
      <c r="K60" s="46"/>
      <c r="L60" s="46"/>
      <c r="M60" s="46"/>
      <c r="N60" s="85"/>
    </row>
    <row r="61" spans="1:14" s="72" customFormat="1" ht="17.25" customHeight="1" x14ac:dyDescent="0.25">
      <c r="A61" s="16">
        <v>55</v>
      </c>
      <c r="B61" s="16"/>
      <c r="C61" s="17" t="s">
        <v>536</v>
      </c>
      <c r="D61" s="16" t="s">
        <v>234</v>
      </c>
      <c r="E61" s="19">
        <f t="shared" si="0"/>
        <v>9.6549999999999994</v>
      </c>
      <c r="F61" s="24">
        <v>4</v>
      </c>
      <c r="G61" s="20">
        <v>38.619999999999997</v>
      </c>
      <c r="H61" s="85"/>
      <c r="I61" s="46"/>
      <c r="J61" s="46"/>
      <c r="K61" s="46"/>
      <c r="L61" s="46"/>
      <c r="M61" s="46"/>
      <c r="N61" s="85"/>
    </row>
    <row r="62" spans="1:14" s="72" customFormat="1" ht="17.25" customHeight="1" x14ac:dyDescent="0.25">
      <c r="A62" s="16">
        <v>56</v>
      </c>
      <c r="B62" s="16"/>
      <c r="C62" s="17" t="s">
        <v>65</v>
      </c>
      <c r="D62" s="30" t="s">
        <v>233</v>
      </c>
      <c r="E62" s="19">
        <f t="shared" si="0"/>
        <v>39.21</v>
      </c>
      <c r="F62" s="24">
        <v>1</v>
      </c>
      <c r="G62" s="20">
        <v>39.21</v>
      </c>
      <c r="H62" s="85"/>
      <c r="I62" s="46"/>
      <c r="J62" s="46"/>
      <c r="K62" s="46"/>
      <c r="L62" s="46"/>
      <c r="M62" s="46"/>
      <c r="N62" s="85"/>
    </row>
    <row r="63" spans="1:14" s="72" customFormat="1" ht="21.75" customHeight="1" x14ac:dyDescent="0.25">
      <c r="A63" s="16">
        <v>57</v>
      </c>
      <c r="B63" s="16"/>
      <c r="C63" s="17" t="s">
        <v>357</v>
      </c>
      <c r="D63" s="16" t="s">
        <v>234</v>
      </c>
      <c r="E63" s="19">
        <f t="shared" si="0"/>
        <v>16.585999999999999</v>
      </c>
      <c r="F63" s="24">
        <v>5</v>
      </c>
      <c r="G63" s="20">
        <v>82.929999999999993</v>
      </c>
      <c r="H63" s="85"/>
      <c r="I63" s="46"/>
      <c r="J63" s="46"/>
      <c r="K63" s="46"/>
      <c r="L63" s="46"/>
      <c r="M63" s="46"/>
      <c r="N63" s="85"/>
    </row>
    <row r="64" spans="1:14" s="72" customFormat="1" ht="17.25" customHeight="1" x14ac:dyDescent="0.25">
      <c r="A64" s="16">
        <v>58</v>
      </c>
      <c r="B64" s="16"/>
      <c r="C64" s="17" t="s">
        <v>409</v>
      </c>
      <c r="D64" s="16" t="s">
        <v>234</v>
      </c>
      <c r="E64" s="19">
        <f t="shared" si="0"/>
        <v>19.948333333333334</v>
      </c>
      <c r="F64" s="24">
        <v>6</v>
      </c>
      <c r="G64" s="20">
        <v>119.69</v>
      </c>
      <c r="H64" s="85"/>
      <c r="I64" s="46"/>
      <c r="J64" s="46"/>
      <c r="K64" s="46"/>
      <c r="L64" s="46"/>
      <c r="M64" s="46"/>
      <c r="N64" s="85"/>
    </row>
    <row r="65" spans="1:14" s="72" customFormat="1" ht="17.25" customHeight="1" x14ac:dyDescent="0.25">
      <c r="A65" s="16">
        <v>59</v>
      </c>
      <c r="B65" s="16"/>
      <c r="C65" s="17" t="s">
        <v>414</v>
      </c>
      <c r="D65" s="16" t="s">
        <v>233</v>
      </c>
      <c r="E65" s="19">
        <f t="shared" si="0"/>
        <v>21.82</v>
      </c>
      <c r="F65" s="24">
        <v>4</v>
      </c>
      <c r="G65" s="20">
        <v>87.28</v>
      </c>
      <c r="H65" s="85"/>
      <c r="I65" s="46"/>
      <c r="J65" s="46"/>
      <c r="K65" s="46"/>
      <c r="L65" s="46"/>
      <c r="M65" s="46"/>
      <c r="N65" s="85"/>
    </row>
    <row r="66" spans="1:14" s="72" customFormat="1" ht="17.25" customHeight="1" x14ac:dyDescent="0.25">
      <c r="A66" s="16">
        <v>60</v>
      </c>
      <c r="B66" s="16"/>
      <c r="C66" s="39" t="s">
        <v>326</v>
      </c>
      <c r="D66" s="16" t="s">
        <v>233</v>
      </c>
      <c r="E66" s="19">
        <f t="shared" si="0"/>
        <v>46</v>
      </c>
      <c r="F66" s="24">
        <v>4</v>
      </c>
      <c r="G66" s="20">
        <v>184</v>
      </c>
      <c r="H66" s="85"/>
      <c r="I66" s="46"/>
      <c r="J66" s="46"/>
      <c r="K66" s="46"/>
      <c r="L66" s="46"/>
      <c r="M66" s="46"/>
      <c r="N66" s="85"/>
    </row>
    <row r="67" spans="1:14" s="72" customFormat="1" ht="17.25" customHeight="1" x14ac:dyDescent="0.25">
      <c r="A67" s="16">
        <v>61</v>
      </c>
      <c r="B67" s="16"/>
      <c r="C67" s="17" t="s">
        <v>112</v>
      </c>
      <c r="D67" s="16" t="s">
        <v>233</v>
      </c>
      <c r="E67" s="19">
        <f t="shared" si="0"/>
        <v>23.35</v>
      </c>
      <c r="F67" s="24">
        <v>18</v>
      </c>
      <c r="G67" s="20">
        <v>420.3</v>
      </c>
      <c r="H67" s="85"/>
      <c r="I67" s="46"/>
      <c r="J67" s="46"/>
      <c r="K67" s="46"/>
      <c r="L67" s="46"/>
      <c r="M67" s="46"/>
      <c r="N67" s="85"/>
    </row>
    <row r="68" spans="1:14" s="72" customFormat="1" ht="17.25" customHeight="1" x14ac:dyDescent="0.25">
      <c r="A68" s="16">
        <v>62</v>
      </c>
      <c r="B68" s="16"/>
      <c r="C68" s="17" t="s">
        <v>405</v>
      </c>
      <c r="D68" s="16" t="s">
        <v>233</v>
      </c>
      <c r="E68" s="19">
        <f t="shared" si="0"/>
        <v>21.82</v>
      </c>
      <c r="F68" s="24">
        <v>8</v>
      </c>
      <c r="G68" s="20">
        <v>174.56</v>
      </c>
      <c r="H68" s="85"/>
      <c r="I68" s="46"/>
      <c r="J68" s="46"/>
      <c r="K68" s="46"/>
      <c r="L68" s="46"/>
      <c r="M68" s="46"/>
      <c r="N68" s="85"/>
    </row>
    <row r="69" spans="1:14" s="72" customFormat="1" ht="17.25" customHeight="1" x14ac:dyDescent="0.25">
      <c r="A69" s="16">
        <v>63</v>
      </c>
      <c r="B69" s="16"/>
      <c r="C69" s="17" t="s">
        <v>405</v>
      </c>
      <c r="D69" s="16" t="s">
        <v>233</v>
      </c>
      <c r="E69" s="19">
        <f t="shared" si="0"/>
        <v>22.3</v>
      </c>
      <c r="F69" s="24">
        <v>24</v>
      </c>
      <c r="G69" s="20">
        <v>535.20000000000005</v>
      </c>
      <c r="H69" s="85"/>
      <c r="I69" s="46"/>
      <c r="J69" s="46"/>
      <c r="K69" s="46"/>
      <c r="L69" s="46"/>
      <c r="M69" s="46"/>
      <c r="N69" s="85"/>
    </row>
    <row r="70" spans="1:14" s="72" customFormat="1" ht="17.25" customHeight="1" x14ac:dyDescent="0.25">
      <c r="A70" s="16">
        <v>64</v>
      </c>
      <c r="B70" s="16"/>
      <c r="C70" s="17" t="s">
        <v>807</v>
      </c>
      <c r="D70" s="16" t="s">
        <v>234</v>
      </c>
      <c r="E70" s="19">
        <f t="shared" ref="E70:E99" si="1">G70/F70</f>
        <v>1.5640000000000001</v>
      </c>
      <c r="F70" s="24">
        <v>15</v>
      </c>
      <c r="G70" s="20">
        <v>23.46</v>
      </c>
      <c r="H70" s="85"/>
      <c r="I70" s="46"/>
      <c r="J70" s="46"/>
      <c r="K70" s="46"/>
      <c r="L70" s="46"/>
      <c r="M70" s="46"/>
      <c r="N70" s="85"/>
    </row>
    <row r="71" spans="1:14" s="72" customFormat="1" ht="17.25" customHeight="1" x14ac:dyDescent="0.25">
      <c r="A71" s="16">
        <v>65</v>
      </c>
      <c r="B71" s="16"/>
      <c r="C71" s="17" t="s">
        <v>119</v>
      </c>
      <c r="D71" s="16" t="s">
        <v>234</v>
      </c>
      <c r="E71" s="19">
        <f t="shared" si="1"/>
        <v>6.1479999999999997</v>
      </c>
      <c r="F71" s="24">
        <v>5</v>
      </c>
      <c r="G71" s="20">
        <v>30.74</v>
      </c>
      <c r="H71" s="85"/>
      <c r="I71" s="46"/>
      <c r="J71" s="46"/>
      <c r="K71" s="46"/>
      <c r="L71" s="46"/>
      <c r="M71" s="46"/>
      <c r="N71" s="85"/>
    </row>
    <row r="72" spans="1:14" s="72" customFormat="1" ht="17.25" customHeight="1" x14ac:dyDescent="0.25">
      <c r="A72" s="16">
        <v>66</v>
      </c>
      <c r="B72" s="16"/>
      <c r="C72" s="17" t="s">
        <v>487</v>
      </c>
      <c r="D72" s="16" t="s">
        <v>233</v>
      </c>
      <c r="E72" s="19">
        <f t="shared" si="1"/>
        <v>2</v>
      </c>
      <c r="F72" s="24">
        <v>141</v>
      </c>
      <c r="G72" s="20">
        <v>282</v>
      </c>
      <c r="H72" s="85"/>
      <c r="I72" s="46"/>
      <c r="J72" s="46"/>
      <c r="K72" s="46"/>
      <c r="L72" s="46"/>
      <c r="M72" s="46"/>
      <c r="N72" s="85"/>
    </row>
    <row r="73" spans="1:14" s="72" customFormat="1" ht="17.25" customHeight="1" x14ac:dyDescent="0.25">
      <c r="A73" s="16">
        <v>67</v>
      </c>
      <c r="B73" s="16"/>
      <c r="C73" s="17" t="s">
        <v>518</v>
      </c>
      <c r="D73" s="16" t="s">
        <v>233</v>
      </c>
      <c r="E73" s="19">
        <f t="shared" si="1"/>
        <v>1.23</v>
      </c>
      <c r="F73" s="24">
        <v>1521</v>
      </c>
      <c r="G73" s="20">
        <v>1870.83</v>
      </c>
      <c r="H73" s="85"/>
      <c r="I73" s="46"/>
      <c r="J73" s="46"/>
      <c r="K73" s="46"/>
      <c r="L73" s="46"/>
      <c r="M73" s="46"/>
      <c r="N73" s="85"/>
    </row>
    <row r="74" spans="1:14" s="72" customFormat="1" ht="17.25" customHeight="1" x14ac:dyDescent="0.25">
      <c r="A74" s="16">
        <v>68</v>
      </c>
      <c r="B74" s="16"/>
      <c r="C74" s="17" t="s">
        <v>488</v>
      </c>
      <c r="D74" s="16" t="s">
        <v>233</v>
      </c>
      <c r="E74" s="19">
        <f t="shared" si="1"/>
        <v>2.8000000000000003</v>
      </c>
      <c r="F74" s="24">
        <v>146</v>
      </c>
      <c r="G74" s="20">
        <v>408.8</v>
      </c>
      <c r="H74" s="85"/>
      <c r="I74" s="46"/>
      <c r="J74" s="46"/>
      <c r="K74" s="46"/>
      <c r="L74" s="46"/>
      <c r="M74" s="46"/>
      <c r="N74" s="85"/>
    </row>
    <row r="75" spans="1:14" s="72" customFormat="1" ht="17.25" customHeight="1" x14ac:dyDescent="0.25">
      <c r="A75" s="16">
        <v>69</v>
      </c>
      <c r="B75" s="16"/>
      <c r="C75" s="17" t="s">
        <v>489</v>
      </c>
      <c r="D75" s="16" t="s">
        <v>233</v>
      </c>
      <c r="E75" s="19">
        <f t="shared" si="1"/>
        <v>1.6</v>
      </c>
      <c r="F75" s="24">
        <v>316</v>
      </c>
      <c r="G75" s="20">
        <v>505.6</v>
      </c>
      <c r="H75" s="85"/>
      <c r="I75" s="46"/>
      <c r="J75" s="46"/>
      <c r="K75" s="46"/>
      <c r="L75" s="46"/>
      <c r="M75" s="46"/>
      <c r="N75" s="85"/>
    </row>
    <row r="76" spans="1:14" s="72" customFormat="1" ht="17.25" customHeight="1" x14ac:dyDescent="0.25">
      <c r="A76" s="16">
        <v>70</v>
      </c>
      <c r="B76" s="16"/>
      <c r="C76" s="17" t="s">
        <v>489</v>
      </c>
      <c r="D76" s="16" t="s">
        <v>233</v>
      </c>
      <c r="E76" s="19">
        <f t="shared" si="1"/>
        <v>1.4100000000000001</v>
      </c>
      <c r="F76" s="24">
        <v>90</v>
      </c>
      <c r="G76" s="20">
        <v>126.9</v>
      </c>
      <c r="H76" s="85"/>
      <c r="I76" s="46"/>
      <c r="J76" s="46"/>
      <c r="K76" s="46"/>
      <c r="L76" s="46"/>
      <c r="M76" s="46"/>
      <c r="N76" s="85"/>
    </row>
    <row r="77" spans="1:14" s="72" customFormat="1" ht="17.25" customHeight="1" x14ac:dyDescent="0.25">
      <c r="A77" s="16">
        <v>71</v>
      </c>
      <c r="B77" s="16"/>
      <c r="C77" s="41" t="s">
        <v>930</v>
      </c>
      <c r="D77" s="16" t="s">
        <v>234</v>
      </c>
      <c r="E77" s="19">
        <f t="shared" si="1"/>
        <v>49.507333333333335</v>
      </c>
      <c r="F77" s="24">
        <v>15</v>
      </c>
      <c r="G77" s="20">
        <v>742.61</v>
      </c>
      <c r="H77" s="85"/>
      <c r="I77" s="46"/>
      <c r="J77" s="46"/>
      <c r="K77" s="46"/>
      <c r="L77" s="46"/>
      <c r="M77" s="46"/>
      <c r="N77" s="85"/>
    </row>
    <row r="78" spans="1:14" s="72" customFormat="1" ht="17.25" customHeight="1" x14ac:dyDescent="0.25">
      <c r="A78" s="16">
        <v>72</v>
      </c>
      <c r="B78" s="16"/>
      <c r="C78" s="41" t="s">
        <v>427</v>
      </c>
      <c r="D78" s="16" t="s">
        <v>234</v>
      </c>
      <c r="E78" s="19">
        <f t="shared" si="1"/>
        <v>2.1680000000000001</v>
      </c>
      <c r="F78" s="24">
        <v>10</v>
      </c>
      <c r="G78" s="20">
        <v>21.68</v>
      </c>
      <c r="H78" s="85"/>
      <c r="I78" s="46"/>
      <c r="J78" s="46"/>
      <c r="K78" s="46"/>
      <c r="L78" s="46"/>
      <c r="M78" s="46"/>
      <c r="N78" s="85"/>
    </row>
    <row r="79" spans="1:14" s="72" customFormat="1" ht="17.25" customHeight="1" x14ac:dyDescent="0.25">
      <c r="A79" s="16">
        <v>73</v>
      </c>
      <c r="B79" s="16"/>
      <c r="C79" s="41" t="s">
        <v>687</v>
      </c>
      <c r="D79" s="16" t="s">
        <v>233</v>
      </c>
      <c r="E79" s="19">
        <f t="shared" si="1"/>
        <v>20.36</v>
      </c>
      <c r="F79" s="24">
        <v>3</v>
      </c>
      <c r="G79" s="20">
        <v>61.08</v>
      </c>
      <c r="H79" s="85"/>
      <c r="I79" s="46"/>
      <c r="J79" s="46"/>
      <c r="K79" s="46"/>
      <c r="L79" s="46"/>
      <c r="M79" s="46"/>
      <c r="N79" s="85"/>
    </row>
    <row r="80" spans="1:14" s="72" customFormat="1" ht="17.25" customHeight="1" x14ac:dyDescent="0.25">
      <c r="A80" s="16">
        <v>74</v>
      </c>
      <c r="B80" s="16"/>
      <c r="C80" s="41" t="s">
        <v>457</v>
      </c>
      <c r="D80" s="16" t="s">
        <v>236</v>
      </c>
      <c r="E80" s="19">
        <f t="shared" si="1"/>
        <v>0.92680000000000007</v>
      </c>
      <c r="F80" s="24">
        <v>25</v>
      </c>
      <c r="G80" s="20">
        <v>23.17</v>
      </c>
      <c r="H80" s="85"/>
      <c r="I80" s="46"/>
      <c r="J80" s="46"/>
      <c r="K80" s="46"/>
      <c r="L80" s="46"/>
      <c r="M80" s="46"/>
      <c r="N80" s="85"/>
    </row>
    <row r="81" spans="1:14" s="72" customFormat="1" ht="17.25" customHeight="1" x14ac:dyDescent="0.25">
      <c r="A81" s="16">
        <v>75</v>
      </c>
      <c r="B81" s="16"/>
      <c r="C81" s="41" t="s">
        <v>642</v>
      </c>
      <c r="D81" s="16" t="s">
        <v>236</v>
      </c>
      <c r="E81" s="19">
        <f t="shared" si="1"/>
        <v>31.024999999999999</v>
      </c>
      <c r="F81" s="24">
        <v>4</v>
      </c>
      <c r="G81" s="20">
        <v>124.1</v>
      </c>
      <c r="H81" s="85"/>
      <c r="I81" s="46"/>
      <c r="J81" s="46"/>
      <c r="K81" s="46"/>
      <c r="L81" s="46"/>
      <c r="M81" s="46"/>
      <c r="N81" s="85"/>
    </row>
    <row r="82" spans="1:14" s="72" customFormat="1" ht="17.25" customHeight="1" x14ac:dyDescent="0.25">
      <c r="A82" s="16">
        <v>76</v>
      </c>
      <c r="B82" s="16"/>
      <c r="C82" s="41" t="s">
        <v>269</v>
      </c>
      <c r="D82" s="16" t="s">
        <v>234</v>
      </c>
      <c r="E82" s="19">
        <f t="shared" si="1"/>
        <v>2.12</v>
      </c>
      <c r="F82" s="24">
        <v>10</v>
      </c>
      <c r="G82" s="20">
        <v>21.200000000000003</v>
      </c>
      <c r="H82" s="85"/>
      <c r="I82" s="46"/>
      <c r="J82" s="46"/>
      <c r="K82" s="46"/>
      <c r="L82" s="46"/>
      <c r="M82" s="46"/>
      <c r="N82" s="85"/>
    </row>
    <row r="83" spans="1:14" s="72" customFormat="1" ht="17.25" customHeight="1" x14ac:dyDescent="0.25">
      <c r="A83" s="16">
        <v>77</v>
      </c>
      <c r="B83" s="16"/>
      <c r="C83" s="41" t="s">
        <v>931</v>
      </c>
      <c r="D83" s="16" t="s">
        <v>234</v>
      </c>
      <c r="E83" s="19">
        <f t="shared" si="1"/>
        <v>3.2</v>
      </c>
      <c r="F83" s="24">
        <v>2</v>
      </c>
      <c r="G83" s="20">
        <v>6.4</v>
      </c>
      <c r="H83" s="85"/>
      <c r="I83" s="46"/>
      <c r="J83" s="46"/>
      <c r="K83" s="46"/>
      <c r="L83" s="46"/>
      <c r="M83" s="46"/>
      <c r="N83" s="85"/>
    </row>
    <row r="84" spans="1:14" s="72" customFormat="1" ht="17.25" customHeight="1" x14ac:dyDescent="0.25">
      <c r="A84" s="16">
        <v>78</v>
      </c>
      <c r="B84" s="16"/>
      <c r="C84" s="41" t="s">
        <v>618</v>
      </c>
      <c r="D84" s="16" t="s">
        <v>234</v>
      </c>
      <c r="E84" s="19">
        <f t="shared" si="1"/>
        <v>3.4599999999999995</v>
      </c>
      <c r="F84" s="24">
        <v>19</v>
      </c>
      <c r="G84" s="20">
        <v>65.739999999999995</v>
      </c>
      <c r="H84" s="85"/>
      <c r="I84" s="46"/>
      <c r="J84" s="46"/>
      <c r="K84" s="46"/>
      <c r="L84" s="46"/>
      <c r="M84" s="46"/>
      <c r="N84" s="85"/>
    </row>
    <row r="85" spans="1:14" s="72" customFormat="1" ht="17.25" customHeight="1" x14ac:dyDescent="0.25">
      <c r="A85" s="16">
        <v>79</v>
      </c>
      <c r="B85" s="16"/>
      <c r="C85" s="41" t="s">
        <v>932</v>
      </c>
      <c r="D85" s="16" t="s">
        <v>233</v>
      </c>
      <c r="E85" s="19">
        <f t="shared" si="1"/>
        <v>60.22</v>
      </c>
      <c r="F85" s="24">
        <v>1</v>
      </c>
      <c r="G85" s="20">
        <v>60.22</v>
      </c>
      <c r="H85" s="85"/>
      <c r="I85" s="46"/>
      <c r="J85" s="46"/>
      <c r="K85" s="46"/>
      <c r="L85" s="46"/>
      <c r="M85" s="46"/>
      <c r="N85" s="85"/>
    </row>
    <row r="86" spans="1:14" s="72" customFormat="1" ht="17.25" customHeight="1" x14ac:dyDescent="0.25">
      <c r="A86" s="16">
        <v>80</v>
      </c>
      <c r="B86" s="16"/>
      <c r="C86" s="41" t="s">
        <v>646</v>
      </c>
      <c r="D86" s="16" t="s">
        <v>234</v>
      </c>
      <c r="E86" s="19">
        <f t="shared" si="1"/>
        <v>10.819000000000001</v>
      </c>
      <c r="F86" s="24">
        <v>10</v>
      </c>
      <c r="G86" s="20">
        <v>108.19000000000001</v>
      </c>
      <c r="H86" s="85"/>
      <c r="I86" s="46"/>
      <c r="J86" s="46"/>
      <c r="K86" s="46"/>
      <c r="L86" s="46"/>
      <c r="M86" s="46"/>
      <c r="N86" s="85"/>
    </row>
    <row r="87" spans="1:14" s="72" customFormat="1" ht="17.25" customHeight="1" x14ac:dyDescent="0.25">
      <c r="A87" s="16">
        <v>81</v>
      </c>
      <c r="B87" s="16"/>
      <c r="C87" s="41" t="s">
        <v>933</v>
      </c>
      <c r="D87" s="16" t="s">
        <v>234</v>
      </c>
      <c r="E87" s="19">
        <f t="shared" si="1"/>
        <v>9.2390000000000008</v>
      </c>
      <c r="F87" s="24">
        <v>10</v>
      </c>
      <c r="G87" s="20">
        <v>92.390000000000015</v>
      </c>
      <c r="H87" s="85"/>
      <c r="I87" s="46"/>
      <c r="J87" s="46"/>
      <c r="K87" s="46"/>
      <c r="L87" s="46"/>
      <c r="M87" s="46"/>
      <c r="N87" s="85"/>
    </row>
    <row r="88" spans="1:14" s="72" customFormat="1" ht="17.25" customHeight="1" x14ac:dyDescent="0.25">
      <c r="A88" s="16">
        <v>82</v>
      </c>
      <c r="B88" s="16"/>
      <c r="C88" s="41" t="s">
        <v>271</v>
      </c>
      <c r="D88" s="16" t="s">
        <v>234</v>
      </c>
      <c r="E88" s="19">
        <f t="shared" si="1"/>
        <v>3.008</v>
      </c>
      <c r="F88" s="24">
        <v>10</v>
      </c>
      <c r="G88" s="20">
        <v>30.08</v>
      </c>
      <c r="H88" s="85"/>
      <c r="I88" s="46"/>
      <c r="J88" s="46"/>
      <c r="K88" s="46"/>
      <c r="L88" s="46"/>
      <c r="M88" s="46"/>
      <c r="N88" s="85"/>
    </row>
    <row r="89" spans="1:14" s="72" customFormat="1" ht="17.25" customHeight="1" x14ac:dyDescent="0.25">
      <c r="A89" s="16">
        <v>83</v>
      </c>
      <c r="B89" s="16"/>
      <c r="C89" s="41" t="s">
        <v>934</v>
      </c>
      <c r="D89" s="16" t="s">
        <v>233</v>
      </c>
      <c r="E89" s="19">
        <f t="shared" si="1"/>
        <v>7.5</v>
      </c>
      <c r="F89" s="24">
        <v>2</v>
      </c>
      <c r="G89" s="20">
        <v>15</v>
      </c>
      <c r="H89" s="85"/>
      <c r="I89" s="46"/>
      <c r="J89" s="46"/>
      <c r="K89" s="46"/>
      <c r="L89" s="46"/>
      <c r="M89" s="46"/>
      <c r="N89" s="85"/>
    </row>
    <row r="90" spans="1:14" s="72" customFormat="1" ht="17.25" customHeight="1" x14ac:dyDescent="0.25">
      <c r="A90" s="16">
        <v>84</v>
      </c>
      <c r="B90" s="16"/>
      <c r="C90" s="41" t="s">
        <v>294</v>
      </c>
      <c r="D90" s="16" t="s">
        <v>238</v>
      </c>
      <c r="E90" s="19">
        <f t="shared" si="1"/>
        <v>7.5</v>
      </c>
      <c r="F90" s="24">
        <v>5</v>
      </c>
      <c r="G90" s="20">
        <v>37.5</v>
      </c>
      <c r="H90" s="85"/>
      <c r="I90" s="46"/>
      <c r="J90" s="46"/>
      <c r="K90" s="46"/>
      <c r="L90" s="46"/>
      <c r="M90" s="46"/>
      <c r="N90" s="85"/>
    </row>
    <row r="91" spans="1:14" s="72" customFormat="1" ht="17.25" customHeight="1" x14ac:dyDescent="0.25">
      <c r="A91" s="16">
        <v>85</v>
      </c>
      <c r="B91" s="16"/>
      <c r="C91" s="41" t="s">
        <v>879</v>
      </c>
      <c r="D91" s="16" t="s">
        <v>234</v>
      </c>
      <c r="E91" s="19">
        <f t="shared" si="1"/>
        <v>3.1683333333333334</v>
      </c>
      <c r="F91" s="24">
        <v>6</v>
      </c>
      <c r="G91" s="20">
        <v>19.010000000000002</v>
      </c>
      <c r="H91" s="85"/>
      <c r="I91" s="46"/>
      <c r="J91" s="46"/>
      <c r="K91" s="46"/>
      <c r="L91" s="46"/>
      <c r="M91" s="46"/>
      <c r="N91" s="85"/>
    </row>
    <row r="92" spans="1:14" s="72" customFormat="1" ht="17.25" customHeight="1" x14ac:dyDescent="0.25">
      <c r="A92" s="16">
        <v>86</v>
      </c>
      <c r="B92" s="16"/>
      <c r="C92" s="41" t="s">
        <v>823</v>
      </c>
      <c r="D92" s="16" t="s">
        <v>236</v>
      </c>
      <c r="E92" s="19">
        <f t="shared" si="1"/>
        <v>3.7599999999999995E-2</v>
      </c>
      <c r="F92" s="24">
        <v>200</v>
      </c>
      <c r="G92" s="20">
        <v>7.52</v>
      </c>
      <c r="H92" s="85"/>
      <c r="I92" s="46"/>
      <c r="J92" s="46"/>
      <c r="K92" s="46"/>
      <c r="L92" s="46"/>
      <c r="M92" s="46"/>
      <c r="N92" s="85"/>
    </row>
    <row r="93" spans="1:14" s="72" customFormat="1" ht="17.25" customHeight="1" x14ac:dyDescent="0.25">
      <c r="A93" s="16">
        <v>87</v>
      </c>
      <c r="B93" s="16"/>
      <c r="C93" s="41" t="s">
        <v>936</v>
      </c>
      <c r="D93" s="16" t="s">
        <v>233</v>
      </c>
      <c r="E93" s="19">
        <f t="shared" si="1"/>
        <v>5</v>
      </c>
      <c r="F93" s="24">
        <v>31</v>
      </c>
      <c r="G93" s="20">
        <v>155</v>
      </c>
      <c r="H93" s="85"/>
      <c r="I93" s="46"/>
      <c r="J93" s="46"/>
      <c r="K93" s="46"/>
      <c r="L93" s="46"/>
      <c r="M93" s="46"/>
      <c r="N93" s="85"/>
    </row>
    <row r="94" spans="1:14" s="72" customFormat="1" ht="17.25" customHeight="1" x14ac:dyDescent="0.25">
      <c r="A94" s="16">
        <v>88</v>
      </c>
      <c r="B94" s="16"/>
      <c r="C94" s="41" t="s">
        <v>937</v>
      </c>
      <c r="D94" s="16" t="s">
        <v>234</v>
      </c>
      <c r="E94" s="19">
        <f t="shared" si="1"/>
        <v>12.59</v>
      </c>
      <c r="F94" s="24">
        <v>4</v>
      </c>
      <c r="G94" s="20">
        <v>50.36</v>
      </c>
      <c r="H94" s="85"/>
      <c r="I94" s="46"/>
      <c r="J94" s="46"/>
      <c r="K94" s="46"/>
      <c r="L94" s="46"/>
      <c r="M94" s="46"/>
      <c r="N94" s="85"/>
    </row>
    <row r="95" spans="1:14" s="72" customFormat="1" ht="17.25" customHeight="1" x14ac:dyDescent="0.25">
      <c r="A95" s="16">
        <v>89</v>
      </c>
      <c r="B95" s="16"/>
      <c r="C95" s="41" t="s">
        <v>692</v>
      </c>
      <c r="D95" s="16" t="s">
        <v>233</v>
      </c>
      <c r="E95" s="19">
        <f t="shared" si="1"/>
        <v>7</v>
      </c>
      <c r="F95" s="24">
        <v>3</v>
      </c>
      <c r="G95" s="20">
        <v>21</v>
      </c>
      <c r="H95" s="85"/>
      <c r="I95" s="46"/>
      <c r="J95" s="46"/>
      <c r="K95" s="46"/>
      <c r="L95" s="46"/>
      <c r="M95" s="46"/>
      <c r="N95" s="85"/>
    </row>
    <row r="96" spans="1:14" s="72" customFormat="1" ht="17.25" customHeight="1" x14ac:dyDescent="0.25">
      <c r="A96" s="16">
        <v>90</v>
      </c>
      <c r="B96" s="16"/>
      <c r="C96" s="41" t="s">
        <v>372</v>
      </c>
      <c r="D96" s="16" t="s">
        <v>236</v>
      </c>
      <c r="E96" s="19">
        <f t="shared" si="1"/>
        <v>2.0703999999999998</v>
      </c>
      <c r="F96" s="24">
        <v>25</v>
      </c>
      <c r="G96" s="20">
        <v>51.76</v>
      </c>
      <c r="H96" s="85"/>
      <c r="I96" s="46"/>
      <c r="J96" s="46"/>
      <c r="K96" s="46"/>
      <c r="L96" s="46"/>
      <c r="M96" s="46"/>
      <c r="N96" s="85"/>
    </row>
    <row r="97" spans="1:14" s="72" customFormat="1" ht="17.25" customHeight="1" x14ac:dyDescent="0.25">
      <c r="A97" s="16">
        <v>91</v>
      </c>
      <c r="B97" s="16"/>
      <c r="C97" s="41" t="s">
        <v>938</v>
      </c>
      <c r="D97" s="16" t="s">
        <v>234</v>
      </c>
      <c r="E97" s="19">
        <f t="shared" si="1"/>
        <v>10.846</v>
      </c>
      <c r="F97" s="24">
        <v>5</v>
      </c>
      <c r="G97" s="20">
        <v>54.230000000000004</v>
      </c>
      <c r="H97" s="85"/>
      <c r="I97" s="46"/>
      <c r="J97" s="46"/>
      <c r="K97" s="46"/>
      <c r="L97" s="46"/>
      <c r="M97" s="46"/>
      <c r="N97" s="85"/>
    </row>
    <row r="98" spans="1:14" s="72" customFormat="1" ht="17.25" customHeight="1" x14ac:dyDescent="0.25">
      <c r="A98" s="16">
        <v>92</v>
      </c>
      <c r="B98" s="16"/>
      <c r="C98" s="41" t="s">
        <v>518</v>
      </c>
      <c r="D98" s="16" t="s">
        <v>233</v>
      </c>
      <c r="E98" s="19">
        <f t="shared" si="1"/>
        <v>1.85</v>
      </c>
      <c r="F98" s="24">
        <v>1000</v>
      </c>
      <c r="G98" s="20">
        <v>1850</v>
      </c>
      <c r="H98" s="85"/>
      <c r="I98" s="46"/>
      <c r="J98" s="46"/>
      <c r="K98" s="46"/>
      <c r="L98" s="46"/>
      <c r="M98" s="46"/>
      <c r="N98" s="85"/>
    </row>
    <row r="99" spans="1:14" s="72" customFormat="1" ht="17.25" customHeight="1" x14ac:dyDescent="0.25">
      <c r="A99" s="16">
        <v>93</v>
      </c>
      <c r="B99" s="16"/>
      <c r="C99" s="41" t="s">
        <v>939</v>
      </c>
      <c r="D99" s="16" t="s">
        <v>233</v>
      </c>
      <c r="E99" s="19">
        <f t="shared" si="1"/>
        <v>2.1110000000000002</v>
      </c>
      <c r="F99" s="24">
        <v>10</v>
      </c>
      <c r="G99" s="20">
        <v>21.110000000000003</v>
      </c>
      <c r="H99" s="85"/>
      <c r="I99" s="46"/>
      <c r="J99" s="46"/>
      <c r="K99" s="46"/>
      <c r="L99" s="46"/>
      <c r="M99" s="46"/>
      <c r="N99" s="85"/>
    </row>
    <row r="100" spans="1:14" s="72" customFormat="1" ht="15" customHeight="1" x14ac:dyDescent="0.25">
      <c r="A100" s="16"/>
      <c r="B100" s="16"/>
      <c r="C100" s="17"/>
      <c r="D100" s="16"/>
      <c r="E100" s="16"/>
      <c r="F100" s="24"/>
      <c r="G100" s="20"/>
      <c r="H100" s="85"/>
      <c r="I100" s="46"/>
      <c r="J100" s="46"/>
      <c r="K100" s="46"/>
      <c r="L100" s="46"/>
      <c r="M100" s="46"/>
      <c r="N100" s="85"/>
    </row>
    <row r="101" spans="1:14" s="72" customFormat="1" ht="17.25" customHeight="1" x14ac:dyDescent="0.25">
      <c r="A101" s="16"/>
      <c r="B101" s="16"/>
      <c r="C101" s="71" t="s">
        <v>806</v>
      </c>
      <c r="D101" s="16"/>
      <c r="E101" s="16"/>
      <c r="F101" s="24"/>
      <c r="G101" s="20"/>
      <c r="H101" s="85"/>
      <c r="I101" s="46"/>
      <c r="J101" s="46"/>
      <c r="K101" s="46"/>
      <c r="L101" s="46"/>
      <c r="M101" s="46"/>
      <c r="N101" s="85"/>
    </row>
    <row r="102" spans="1:14" s="72" customFormat="1" ht="17.25" customHeight="1" x14ac:dyDescent="0.25">
      <c r="A102" s="16">
        <v>1</v>
      </c>
      <c r="B102" s="16"/>
      <c r="C102" s="17" t="s">
        <v>292</v>
      </c>
      <c r="D102" s="16" t="s">
        <v>234</v>
      </c>
      <c r="E102" s="19">
        <v>2.1390000000000002</v>
      </c>
      <c r="F102" s="24">
        <v>9</v>
      </c>
      <c r="G102" s="20">
        <v>19.251000000000001</v>
      </c>
      <c r="H102" s="85"/>
      <c r="I102" s="46"/>
      <c r="J102" s="46"/>
      <c r="K102" s="46"/>
      <c r="L102" s="46"/>
      <c r="M102" s="46"/>
      <c r="N102" s="85"/>
    </row>
    <row r="103" spans="1:14" s="72" customFormat="1" ht="17.25" customHeight="1" x14ac:dyDescent="0.25">
      <c r="A103" s="16">
        <v>2</v>
      </c>
      <c r="B103" s="16"/>
      <c r="C103" s="17" t="s">
        <v>523</v>
      </c>
      <c r="D103" s="16" t="s">
        <v>234</v>
      </c>
      <c r="E103" s="19">
        <v>1.1220000000000003</v>
      </c>
      <c r="F103" s="24">
        <v>8</v>
      </c>
      <c r="G103" s="20">
        <v>8.98</v>
      </c>
      <c r="H103" s="85"/>
      <c r="I103" s="46"/>
      <c r="J103" s="46"/>
      <c r="K103" s="46"/>
      <c r="L103" s="46"/>
      <c r="M103" s="46"/>
      <c r="N103" s="85"/>
    </row>
    <row r="104" spans="1:14" s="72" customFormat="1" ht="17.25" customHeight="1" x14ac:dyDescent="0.25">
      <c r="A104" s="16">
        <v>3</v>
      </c>
      <c r="B104" s="16"/>
      <c r="C104" s="17" t="s">
        <v>634</v>
      </c>
      <c r="D104" s="16" t="s">
        <v>234</v>
      </c>
      <c r="E104" s="19">
        <v>33.966000000000001</v>
      </c>
      <c r="F104" s="24">
        <v>2</v>
      </c>
      <c r="G104" s="20">
        <v>67.930000000000007</v>
      </c>
      <c r="H104" s="85"/>
      <c r="I104" s="46"/>
      <c r="J104" s="46"/>
      <c r="K104" s="46"/>
      <c r="L104" s="46"/>
      <c r="M104" s="46"/>
      <c r="N104" s="85"/>
    </row>
    <row r="105" spans="1:14" s="72" customFormat="1" ht="17.25" customHeight="1" x14ac:dyDescent="0.25">
      <c r="A105" s="16">
        <v>4</v>
      </c>
      <c r="B105" s="16"/>
      <c r="C105" s="17" t="s">
        <v>529</v>
      </c>
      <c r="D105" s="16" t="s">
        <v>234</v>
      </c>
      <c r="E105" s="19">
        <v>1.5740000000000001</v>
      </c>
      <c r="F105" s="24">
        <v>4</v>
      </c>
      <c r="G105" s="20">
        <v>6.2960000000000003</v>
      </c>
      <c r="H105" s="85"/>
      <c r="I105" s="46"/>
      <c r="J105" s="46"/>
      <c r="K105" s="46"/>
      <c r="L105" s="46"/>
      <c r="M105" s="46"/>
      <c r="N105" s="85"/>
    </row>
    <row r="106" spans="1:14" s="72" customFormat="1" ht="17.25" customHeight="1" x14ac:dyDescent="0.25">
      <c r="A106" s="16">
        <v>5</v>
      </c>
      <c r="B106" s="16"/>
      <c r="C106" s="17" t="s">
        <v>545</v>
      </c>
      <c r="D106" s="16" t="s">
        <v>234</v>
      </c>
      <c r="E106" s="19">
        <v>1.7920000000000003</v>
      </c>
      <c r="F106" s="24">
        <v>5</v>
      </c>
      <c r="G106" s="20">
        <v>8.9600000000000009</v>
      </c>
      <c r="H106" s="85"/>
      <c r="I106" s="46"/>
      <c r="J106" s="46"/>
      <c r="K106" s="46"/>
      <c r="L106" s="46"/>
      <c r="M106" s="46"/>
      <c r="N106" s="85"/>
    </row>
    <row r="107" spans="1:14" s="72" customFormat="1" ht="17.25" customHeight="1" x14ac:dyDescent="0.25">
      <c r="A107" s="16">
        <v>6</v>
      </c>
      <c r="B107" s="16"/>
      <c r="C107" s="17" t="s">
        <v>641</v>
      </c>
      <c r="D107" s="16" t="s">
        <v>234</v>
      </c>
      <c r="E107" s="19">
        <v>11.4</v>
      </c>
      <c r="F107" s="24">
        <v>3</v>
      </c>
      <c r="G107" s="20">
        <v>34.200000000000003</v>
      </c>
      <c r="H107" s="85"/>
      <c r="I107" s="46"/>
      <c r="J107" s="46"/>
      <c r="K107" s="46"/>
      <c r="L107" s="46"/>
      <c r="M107" s="46"/>
      <c r="N107" s="85"/>
    </row>
    <row r="108" spans="1:14" s="72" customFormat="1" ht="17.25" customHeight="1" x14ac:dyDescent="0.25">
      <c r="A108" s="16">
        <v>7</v>
      </c>
      <c r="B108" s="16"/>
      <c r="C108" s="17" t="s">
        <v>535</v>
      </c>
      <c r="D108" s="16" t="s">
        <v>236</v>
      </c>
      <c r="E108" s="19">
        <v>6.5000000000000002E-2</v>
      </c>
      <c r="F108" s="24">
        <v>40</v>
      </c>
      <c r="G108" s="20">
        <v>2.6</v>
      </c>
      <c r="H108" s="85"/>
      <c r="I108" s="46"/>
      <c r="J108" s="46"/>
      <c r="K108" s="46"/>
      <c r="L108" s="46"/>
      <c r="M108" s="46"/>
      <c r="N108" s="85"/>
    </row>
    <row r="109" spans="1:14" s="72" customFormat="1" ht="17.25" customHeight="1" x14ac:dyDescent="0.25">
      <c r="A109" s="16">
        <v>8</v>
      </c>
      <c r="B109" s="16"/>
      <c r="C109" s="17" t="s">
        <v>708</v>
      </c>
      <c r="D109" s="16" t="s">
        <v>233</v>
      </c>
      <c r="E109" s="19">
        <v>2.5310000000000001</v>
      </c>
      <c r="F109" s="24">
        <v>0</v>
      </c>
      <c r="G109" s="20">
        <v>0</v>
      </c>
      <c r="H109" s="85"/>
      <c r="I109" s="46"/>
      <c r="J109" s="46"/>
      <c r="K109" s="46"/>
      <c r="L109" s="46"/>
      <c r="M109" s="46"/>
      <c r="N109" s="85"/>
    </row>
    <row r="110" spans="1:14" s="72" customFormat="1" ht="17.25" customHeight="1" x14ac:dyDescent="0.25">
      <c r="A110" s="16">
        <v>9</v>
      </c>
      <c r="B110" s="16"/>
      <c r="C110" s="17" t="s">
        <v>518</v>
      </c>
      <c r="D110" s="16" t="s">
        <v>233</v>
      </c>
      <c r="E110" s="19">
        <v>1.2000000000000002</v>
      </c>
      <c r="F110" s="24">
        <v>6</v>
      </c>
      <c r="G110" s="20">
        <v>7.2</v>
      </c>
      <c r="H110" s="85"/>
      <c r="I110" s="46"/>
      <c r="J110" s="46"/>
      <c r="K110" s="46"/>
      <c r="L110" s="46"/>
      <c r="M110" s="46"/>
      <c r="N110" s="85"/>
    </row>
    <row r="111" spans="1:14" s="72" customFormat="1" ht="18" customHeight="1" x14ac:dyDescent="0.25">
      <c r="A111" s="16">
        <v>11</v>
      </c>
      <c r="B111" s="16"/>
      <c r="C111" s="17" t="s">
        <v>488</v>
      </c>
      <c r="D111" s="16" t="s">
        <v>233</v>
      </c>
      <c r="E111" s="19">
        <v>2.8</v>
      </c>
      <c r="F111" s="24">
        <v>10</v>
      </c>
      <c r="G111" s="20">
        <v>28</v>
      </c>
      <c r="H111" s="85"/>
      <c r="I111" s="46"/>
      <c r="J111" s="46"/>
      <c r="K111" s="46"/>
      <c r="L111" s="46"/>
      <c r="M111" s="46"/>
      <c r="N111" s="85"/>
    </row>
    <row r="112" spans="1:14" s="72" customFormat="1" ht="18" customHeight="1" x14ac:dyDescent="0.25">
      <c r="A112" s="16">
        <v>12</v>
      </c>
      <c r="B112" s="16"/>
      <c r="C112" s="17" t="s">
        <v>330</v>
      </c>
      <c r="D112" s="16" t="s">
        <v>233</v>
      </c>
      <c r="E112" s="19">
        <v>5</v>
      </c>
      <c r="F112" s="24">
        <v>6</v>
      </c>
      <c r="G112" s="20">
        <v>30</v>
      </c>
      <c r="H112" s="85"/>
      <c r="I112" s="46"/>
      <c r="J112" s="46"/>
      <c r="K112" s="46"/>
      <c r="L112" s="46"/>
      <c r="M112" s="46"/>
      <c r="N112" s="85"/>
    </row>
    <row r="113" spans="1:14" s="72" customFormat="1" ht="17.25" customHeight="1" x14ac:dyDescent="0.25">
      <c r="A113" s="16"/>
      <c r="B113" s="16"/>
      <c r="C113" s="17"/>
      <c r="D113" s="16"/>
      <c r="E113" s="16"/>
      <c r="F113" s="24"/>
      <c r="G113" s="20"/>
      <c r="H113" s="85"/>
      <c r="I113" s="46"/>
      <c r="J113" s="46"/>
      <c r="K113" s="46"/>
      <c r="L113" s="46"/>
      <c r="M113" s="46"/>
      <c r="N113" s="85"/>
    </row>
    <row r="114" spans="1:14" s="72" customFormat="1" ht="17.25" customHeight="1" x14ac:dyDescent="0.25">
      <c r="A114" s="16"/>
      <c r="B114" s="16"/>
      <c r="C114" s="71" t="s">
        <v>664</v>
      </c>
      <c r="D114" s="16"/>
      <c r="E114" s="16"/>
      <c r="F114" s="24"/>
      <c r="G114" s="20"/>
      <c r="H114" s="85"/>
      <c r="I114" s="46"/>
      <c r="J114" s="46"/>
      <c r="K114" s="46"/>
      <c r="L114" s="46"/>
      <c r="M114" s="46"/>
      <c r="N114" s="85"/>
    </row>
    <row r="115" spans="1:14" s="72" customFormat="1" ht="17.25" customHeight="1" x14ac:dyDescent="0.25">
      <c r="A115" s="16">
        <v>1</v>
      </c>
      <c r="B115" s="16"/>
      <c r="C115" s="17" t="s">
        <v>665</v>
      </c>
      <c r="D115" s="16" t="s">
        <v>233</v>
      </c>
      <c r="E115" s="19">
        <v>363.6</v>
      </c>
      <c r="F115" s="24">
        <v>4</v>
      </c>
      <c r="G115" s="20">
        <v>1454.4</v>
      </c>
      <c r="H115" s="85"/>
      <c r="I115" s="46"/>
      <c r="J115" s="46"/>
      <c r="K115" s="46"/>
      <c r="L115" s="46"/>
      <c r="M115" s="46"/>
      <c r="N115" s="85"/>
    </row>
    <row r="116" spans="1:14" s="72" customFormat="1" ht="17.25" customHeight="1" x14ac:dyDescent="0.25">
      <c r="A116" s="16">
        <v>2</v>
      </c>
      <c r="B116" s="16"/>
      <c r="C116" s="17" t="s">
        <v>405</v>
      </c>
      <c r="D116" s="16" t="s">
        <v>233</v>
      </c>
      <c r="E116" s="19">
        <v>22.3</v>
      </c>
      <c r="F116" s="24">
        <v>4</v>
      </c>
      <c r="G116" s="20">
        <v>89.2</v>
      </c>
      <c r="H116" s="85"/>
      <c r="I116" s="46"/>
      <c r="J116" s="46"/>
      <c r="K116" s="46"/>
      <c r="L116" s="46"/>
      <c r="M116" s="46"/>
      <c r="N116" s="85"/>
    </row>
    <row r="117" spans="1:14" s="72" customFormat="1" ht="17.25" customHeight="1" x14ac:dyDescent="0.25">
      <c r="A117" s="16">
        <v>3</v>
      </c>
      <c r="B117" s="16"/>
      <c r="C117" s="17" t="s">
        <v>666</v>
      </c>
      <c r="D117" s="16" t="s">
        <v>233</v>
      </c>
      <c r="E117" s="19">
        <v>2</v>
      </c>
      <c r="F117" s="24">
        <v>4</v>
      </c>
      <c r="G117" s="20">
        <v>8</v>
      </c>
      <c r="H117" s="85"/>
      <c r="I117" s="46"/>
      <c r="J117" s="46"/>
      <c r="K117" s="46"/>
      <c r="L117" s="46"/>
      <c r="M117" s="46"/>
      <c r="N117" s="85"/>
    </row>
    <row r="118" spans="1:14" s="72" customFormat="1" ht="17.25" customHeight="1" x14ac:dyDescent="0.25">
      <c r="A118" s="16">
        <v>4</v>
      </c>
      <c r="B118" s="16"/>
      <c r="C118" s="17" t="s">
        <v>667</v>
      </c>
      <c r="D118" s="16" t="s">
        <v>233</v>
      </c>
      <c r="E118" s="19">
        <v>70.62</v>
      </c>
      <c r="F118" s="24">
        <v>4</v>
      </c>
      <c r="G118" s="20">
        <v>282.48</v>
      </c>
      <c r="H118" s="85"/>
      <c r="I118" s="46"/>
      <c r="J118" s="46"/>
      <c r="K118" s="46"/>
      <c r="L118" s="46"/>
      <c r="M118" s="46"/>
      <c r="N118" s="85"/>
    </row>
    <row r="119" spans="1:14" s="72" customFormat="1" ht="17.25" customHeight="1" x14ac:dyDescent="0.25">
      <c r="A119" s="16">
        <v>5</v>
      </c>
      <c r="B119" s="16"/>
      <c r="C119" s="17" t="s">
        <v>668</v>
      </c>
      <c r="D119" s="16" t="s">
        <v>233</v>
      </c>
      <c r="E119" s="19">
        <v>91.8</v>
      </c>
      <c r="F119" s="24">
        <v>4</v>
      </c>
      <c r="G119" s="20">
        <v>367.2</v>
      </c>
      <c r="H119" s="85"/>
      <c r="I119" s="46"/>
      <c r="J119" s="46"/>
      <c r="K119" s="46"/>
      <c r="L119" s="46"/>
      <c r="M119" s="46"/>
      <c r="N119" s="85"/>
    </row>
    <row r="120" spans="1:14" s="72" customFormat="1" ht="17.25" customHeight="1" x14ac:dyDescent="0.25">
      <c r="A120" s="16">
        <v>6</v>
      </c>
      <c r="B120" s="16"/>
      <c r="C120" s="17" t="s">
        <v>669</v>
      </c>
      <c r="D120" s="16" t="s">
        <v>242</v>
      </c>
      <c r="E120" s="19">
        <v>64.12</v>
      </c>
      <c r="F120" s="24">
        <v>4</v>
      </c>
      <c r="G120" s="20">
        <v>256.48</v>
      </c>
      <c r="H120" s="85"/>
      <c r="I120" s="46"/>
      <c r="J120" s="46"/>
      <c r="K120" s="46"/>
      <c r="L120" s="46"/>
      <c r="M120" s="46"/>
      <c r="N120" s="85"/>
    </row>
    <row r="121" spans="1:14" s="72" customFormat="1" ht="17.25" customHeight="1" x14ac:dyDescent="0.25">
      <c r="A121" s="16">
        <v>7</v>
      </c>
      <c r="B121" s="16"/>
      <c r="C121" s="17" t="s">
        <v>670</v>
      </c>
      <c r="D121" s="16" t="s">
        <v>233</v>
      </c>
      <c r="E121" s="19">
        <v>3.77</v>
      </c>
      <c r="F121" s="24">
        <v>4</v>
      </c>
      <c r="G121" s="20">
        <v>15.08</v>
      </c>
      <c r="H121" s="85"/>
      <c r="I121" s="46"/>
      <c r="J121" s="46"/>
      <c r="K121" s="46"/>
      <c r="L121" s="46"/>
      <c r="M121" s="46"/>
      <c r="N121" s="85"/>
    </row>
    <row r="122" spans="1:14" s="72" customFormat="1" ht="17.25" customHeight="1" x14ac:dyDescent="0.25">
      <c r="A122" s="16">
        <v>8</v>
      </c>
      <c r="B122" s="16"/>
      <c r="C122" s="17" t="s">
        <v>671</v>
      </c>
      <c r="D122" s="16" t="s">
        <v>233</v>
      </c>
      <c r="E122" s="19">
        <v>38.53</v>
      </c>
      <c r="F122" s="24">
        <v>4</v>
      </c>
      <c r="G122" s="20">
        <v>154.12</v>
      </c>
      <c r="H122" s="85"/>
      <c r="I122" s="46"/>
      <c r="J122" s="46"/>
      <c r="K122" s="46"/>
      <c r="L122" s="46"/>
      <c r="M122" s="46"/>
      <c r="N122" s="85"/>
    </row>
    <row r="123" spans="1:14" s="72" customFormat="1" ht="17.25" customHeight="1" x14ac:dyDescent="0.25">
      <c r="A123" s="16">
        <v>9</v>
      </c>
      <c r="B123" s="16"/>
      <c r="C123" s="17" t="s">
        <v>672</v>
      </c>
      <c r="D123" s="16" t="s">
        <v>242</v>
      </c>
      <c r="E123" s="19">
        <v>3.08</v>
      </c>
      <c r="F123" s="24">
        <v>20</v>
      </c>
      <c r="G123" s="20">
        <v>61.6</v>
      </c>
      <c r="H123" s="85"/>
      <c r="I123" s="46"/>
      <c r="J123" s="46"/>
      <c r="K123" s="46"/>
      <c r="L123" s="46"/>
      <c r="M123" s="46"/>
      <c r="N123" s="85"/>
    </row>
    <row r="124" spans="1:14" s="72" customFormat="1" ht="17.25" customHeight="1" x14ac:dyDescent="0.25">
      <c r="A124" s="16">
        <v>10</v>
      </c>
      <c r="B124" s="16"/>
      <c r="C124" s="17" t="s">
        <v>449</v>
      </c>
      <c r="D124" s="16" t="s">
        <v>233</v>
      </c>
      <c r="E124" s="19">
        <v>0.32</v>
      </c>
      <c r="F124" s="24">
        <v>400</v>
      </c>
      <c r="G124" s="20">
        <v>128</v>
      </c>
      <c r="H124" s="85"/>
      <c r="I124" s="46"/>
      <c r="J124" s="46"/>
      <c r="K124" s="46"/>
      <c r="L124" s="46"/>
      <c r="M124" s="46"/>
      <c r="N124" s="85"/>
    </row>
    <row r="125" spans="1:14" s="72" customFormat="1" ht="17.25" customHeight="1" x14ac:dyDescent="0.25">
      <c r="A125" s="16">
        <v>11</v>
      </c>
      <c r="B125" s="16"/>
      <c r="C125" s="17" t="s">
        <v>673</v>
      </c>
      <c r="D125" s="16" t="s">
        <v>242</v>
      </c>
      <c r="E125" s="19">
        <v>11.88</v>
      </c>
      <c r="F125" s="24">
        <v>4</v>
      </c>
      <c r="G125" s="20">
        <v>47.52</v>
      </c>
      <c r="H125" s="85"/>
      <c r="I125" s="46"/>
      <c r="J125" s="46"/>
      <c r="K125" s="46"/>
      <c r="L125" s="46"/>
      <c r="M125" s="46"/>
      <c r="N125" s="85"/>
    </row>
    <row r="126" spans="1:14" s="72" customFormat="1" ht="17.25" customHeight="1" x14ac:dyDescent="0.25">
      <c r="A126" s="16">
        <v>12</v>
      </c>
      <c r="B126" s="16"/>
      <c r="C126" s="17" t="s">
        <v>674</v>
      </c>
      <c r="D126" s="16" t="s">
        <v>242</v>
      </c>
      <c r="E126" s="19">
        <v>9.06</v>
      </c>
      <c r="F126" s="24">
        <v>4</v>
      </c>
      <c r="G126" s="20">
        <v>36.24</v>
      </c>
      <c r="H126" s="85"/>
      <c r="I126" s="46"/>
      <c r="J126" s="46"/>
      <c r="K126" s="46"/>
      <c r="L126" s="46"/>
      <c r="M126" s="46"/>
      <c r="N126" s="85"/>
    </row>
    <row r="127" spans="1:14" s="72" customFormat="1" ht="17.25" customHeight="1" x14ac:dyDescent="0.25">
      <c r="A127" s="16">
        <v>13</v>
      </c>
      <c r="B127" s="16"/>
      <c r="C127" s="17" t="s">
        <v>675</v>
      </c>
      <c r="D127" s="16" t="s">
        <v>233</v>
      </c>
      <c r="E127" s="19">
        <v>1</v>
      </c>
      <c r="F127" s="24">
        <v>40</v>
      </c>
      <c r="G127" s="20">
        <v>40</v>
      </c>
      <c r="H127" s="85"/>
      <c r="I127" s="46"/>
      <c r="J127" s="46"/>
      <c r="K127" s="46"/>
      <c r="L127" s="46"/>
      <c r="M127" s="46"/>
      <c r="N127" s="85"/>
    </row>
    <row r="128" spans="1:14" s="72" customFormat="1" ht="17.25" customHeight="1" x14ac:dyDescent="0.25">
      <c r="A128" s="16">
        <v>14</v>
      </c>
      <c r="B128" s="16"/>
      <c r="C128" s="17" t="s">
        <v>676</v>
      </c>
      <c r="D128" s="16" t="s">
        <v>233</v>
      </c>
      <c r="E128" s="19">
        <v>1</v>
      </c>
      <c r="F128" s="24">
        <v>40</v>
      </c>
      <c r="G128" s="20">
        <v>40</v>
      </c>
      <c r="H128" s="85"/>
      <c r="I128" s="46"/>
      <c r="J128" s="46"/>
      <c r="K128" s="46"/>
      <c r="L128" s="46"/>
      <c r="M128" s="46"/>
      <c r="N128" s="85"/>
    </row>
    <row r="129" spans="1:15" s="72" customFormat="1" ht="17.25" customHeight="1" x14ac:dyDescent="0.25">
      <c r="A129" s="16">
        <v>15</v>
      </c>
      <c r="B129" s="16"/>
      <c r="C129" s="17" t="s">
        <v>677</v>
      </c>
      <c r="D129" s="16" t="s">
        <v>233</v>
      </c>
      <c r="E129" s="19">
        <v>2.5</v>
      </c>
      <c r="F129" s="24">
        <v>4</v>
      </c>
      <c r="G129" s="20">
        <v>10</v>
      </c>
      <c r="H129" s="85"/>
      <c r="I129" s="46"/>
      <c r="J129" s="46"/>
      <c r="K129" s="46"/>
      <c r="L129" s="46"/>
      <c r="M129" s="46"/>
      <c r="N129" s="85"/>
    </row>
    <row r="130" spans="1:15" s="72" customFormat="1" ht="17.25" customHeight="1" x14ac:dyDescent="0.25">
      <c r="A130" s="16">
        <v>16</v>
      </c>
      <c r="B130" s="16"/>
      <c r="C130" s="17" t="s">
        <v>678</v>
      </c>
      <c r="D130" s="16" t="s">
        <v>233</v>
      </c>
      <c r="E130" s="19">
        <v>4.5</v>
      </c>
      <c r="F130" s="24">
        <v>8</v>
      </c>
      <c r="G130" s="20">
        <v>36</v>
      </c>
      <c r="H130" s="85"/>
      <c r="I130" s="46"/>
      <c r="J130" s="46"/>
      <c r="K130" s="46"/>
      <c r="L130" s="46"/>
      <c r="M130" s="46"/>
      <c r="N130" s="85"/>
    </row>
    <row r="131" spans="1:15" s="72" customFormat="1" ht="13.5" customHeight="1" x14ac:dyDescent="0.25">
      <c r="A131" s="16">
        <v>17</v>
      </c>
      <c r="B131" s="16"/>
      <c r="C131" s="17" t="s">
        <v>679</v>
      </c>
      <c r="D131" s="16" t="s">
        <v>233</v>
      </c>
      <c r="E131" s="19">
        <v>9</v>
      </c>
      <c r="F131" s="24">
        <v>8</v>
      </c>
      <c r="G131" s="20">
        <v>72</v>
      </c>
      <c r="H131" s="85"/>
      <c r="I131" s="46"/>
      <c r="J131" s="46"/>
      <c r="K131" s="46"/>
      <c r="L131" s="46"/>
      <c r="M131" s="46"/>
      <c r="N131" s="85"/>
    </row>
    <row r="132" spans="1:15" s="72" customFormat="1" ht="17.25" customHeight="1" x14ac:dyDescent="0.25">
      <c r="A132" s="16">
        <v>18</v>
      </c>
      <c r="B132" s="16"/>
      <c r="C132" s="17" t="s">
        <v>680</v>
      </c>
      <c r="D132" s="16" t="s">
        <v>233</v>
      </c>
      <c r="E132" s="19">
        <v>6.94</v>
      </c>
      <c r="F132" s="24">
        <v>20</v>
      </c>
      <c r="G132" s="20">
        <v>138.80000000000001</v>
      </c>
      <c r="H132" s="85"/>
      <c r="I132" s="46"/>
      <c r="J132" s="46"/>
      <c r="K132" s="46"/>
      <c r="L132" s="46"/>
      <c r="M132" s="46"/>
      <c r="N132" s="85"/>
    </row>
    <row r="133" spans="1:15" s="72" customFormat="1" ht="17.25" customHeight="1" x14ac:dyDescent="0.25">
      <c r="A133" s="16">
        <v>19</v>
      </c>
      <c r="B133" s="16"/>
      <c r="C133" s="17" t="s">
        <v>681</v>
      </c>
      <c r="D133" s="16" t="s">
        <v>233</v>
      </c>
      <c r="E133" s="19">
        <v>41.72</v>
      </c>
      <c r="F133" s="24">
        <v>4</v>
      </c>
      <c r="G133" s="20">
        <v>166.88</v>
      </c>
      <c r="H133" s="85"/>
      <c r="I133" s="46"/>
      <c r="J133" s="46"/>
      <c r="K133" s="46"/>
      <c r="L133" s="46"/>
      <c r="M133" s="46"/>
      <c r="N133" s="85"/>
    </row>
    <row r="134" spans="1:15" s="72" customFormat="1" ht="17.25" customHeight="1" x14ac:dyDescent="0.25">
      <c r="A134" s="16">
        <v>20</v>
      </c>
      <c r="B134" s="16"/>
      <c r="C134" s="17" t="s">
        <v>682</v>
      </c>
      <c r="D134" s="16" t="s">
        <v>233</v>
      </c>
      <c r="E134" s="19">
        <v>22</v>
      </c>
      <c r="F134" s="24">
        <v>4</v>
      </c>
      <c r="G134" s="20">
        <v>88</v>
      </c>
      <c r="H134" s="85"/>
      <c r="I134" s="46"/>
      <c r="J134" s="46"/>
      <c r="K134" s="46"/>
      <c r="L134" s="46"/>
      <c r="M134" s="46"/>
      <c r="N134" s="85"/>
    </row>
    <row r="135" spans="1:15" s="72" customFormat="1" ht="17.25" customHeight="1" x14ac:dyDescent="0.25">
      <c r="A135" s="16">
        <v>21</v>
      </c>
      <c r="B135" s="16"/>
      <c r="C135" s="17" t="s">
        <v>683</v>
      </c>
      <c r="D135" s="16" t="s">
        <v>233</v>
      </c>
      <c r="E135" s="19">
        <v>30</v>
      </c>
      <c r="F135" s="24">
        <v>4</v>
      </c>
      <c r="G135" s="20">
        <v>120</v>
      </c>
      <c r="H135" s="85"/>
      <c r="I135" s="46"/>
      <c r="J135" s="46"/>
      <c r="K135" s="46"/>
      <c r="L135" s="46"/>
      <c r="M135" s="46"/>
      <c r="N135" s="85"/>
    </row>
    <row r="136" spans="1:15" s="72" customFormat="1" ht="17.25" customHeight="1" x14ac:dyDescent="0.25">
      <c r="A136" s="16"/>
      <c r="B136" s="16"/>
      <c r="C136" s="17"/>
      <c r="D136" s="16"/>
      <c r="E136" s="16"/>
      <c r="F136" s="24">
        <v>0</v>
      </c>
      <c r="G136" s="20">
        <v>0</v>
      </c>
      <c r="H136" s="85"/>
      <c r="I136" s="46"/>
      <c r="J136" s="46"/>
      <c r="K136" s="46"/>
      <c r="L136" s="46"/>
      <c r="M136" s="46"/>
      <c r="N136" s="85"/>
    </row>
    <row r="137" spans="1:15" s="72" customFormat="1" ht="17.25" customHeight="1" x14ac:dyDescent="0.25">
      <c r="A137" s="34"/>
      <c r="B137" s="34"/>
      <c r="C137" s="71" t="s">
        <v>798</v>
      </c>
      <c r="D137" s="34"/>
      <c r="E137" s="34"/>
      <c r="F137" s="24">
        <v>0</v>
      </c>
      <c r="G137" s="20">
        <v>0</v>
      </c>
      <c r="H137" s="85"/>
      <c r="I137" s="46"/>
      <c r="J137" s="46"/>
      <c r="K137" s="46"/>
      <c r="L137" s="46"/>
      <c r="M137" s="46"/>
      <c r="N137" s="85"/>
    </row>
    <row r="138" spans="1:15" s="72" customFormat="1" ht="17.25" customHeight="1" x14ac:dyDescent="0.25">
      <c r="A138" s="34">
        <v>130</v>
      </c>
      <c r="B138" s="34"/>
      <c r="C138" s="33" t="s">
        <v>799</v>
      </c>
      <c r="D138" s="34" t="s">
        <v>233</v>
      </c>
      <c r="E138" s="35"/>
      <c r="F138" s="24">
        <v>1783</v>
      </c>
      <c r="G138" s="20">
        <v>233.57</v>
      </c>
      <c r="H138" s="85"/>
      <c r="I138" s="46"/>
      <c r="J138" s="46"/>
      <c r="K138" s="46"/>
      <c r="L138" s="46"/>
      <c r="M138" s="46"/>
      <c r="N138" s="85"/>
    </row>
    <row r="139" spans="1:15" s="72" customFormat="1" ht="17.25" customHeight="1" thickBot="1" x14ac:dyDescent="0.3">
      <c r="A139" s="34"/>
      <c r="B139" s="34"/>
      <c r="C139" s="33"/>
      <c r="D139" s="34"/>
      <c r="E139" s="34"/>
      <c r="F139" s="24">
        <v>0</v>
      </c>
      <c r="G139" s="20">
        <v>0</v>
      </c>
      <c r="H139" s="85"/>
      <c r="I139" s="46"/>
      <c r="J139" s="46"/>
      <c r="K139" s="46"/>
      <c r="L139" s="46"/>
      <c r="M139" s="46"/>
      <c r="N139" s="85"/>
    </row>
    <row r="140" spans="1:15" s="114" customFormat="1" x14ac:dyDescent="0.25">
      <c r="A140" s="110"/>
      <c r="B140" s="111"/>
      <c r="C140" s="112" t="s">
        <v>7</v>
      </c>
      <c r="D140" s="111"/>
      <c r="E140" s="111"/>
      <c r="F140" s="113">
        <f>SUM(F7:F139)</f>
        <v>101975.03999999999</v>
      </c>
      <c r="G140" s="139">
        <f>SUM(G7:G139)</f>
        <v>53049.579550980416</v>
      </c>
      <c r="H140" s="89"/>
      <c r="I140" s="86"/>
      <c r="J140" s="86"/>
      <c r="K140" s="86"/>
      <c r="L140" s="86"/>
      <c r="M140" s="86"/>
      <c r="N140" s="89"/>
      <c r="O140" s="75"/>
    </row>
  </sheetData>
  <sortState ref="C7:CP119">
    <sortCondition ref="C7"/>
  </sortState>
  <mergeCells count="8">
    <mergeCell ref="F2:G3"/>
    <mergeCell ref="G4:G5"/>
    <mergeCell ref="B6:C6"/>
    <mergeCell ref="F6:G6"/>
    <mergeCell ref="A2:A5"/>
    <mergeCell ref="B2:B5"/>
    <mergeCell ref="C2:C5"/>
    <mergeCell ref="D2:D5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Q43" sqref="Q43"/>
    </sheetView>
  </sheetViews>
  <sheetFormatPr defaultColWidth="9.140625" defaultRowHeight="15.75" x14ac:dyDescent="0.25"/>
  <cols>
    <col min="1" max="1" width="4.5703125" style="58" customWidth="1"/>
    <col min="2" max="2" width="6.140625" style="15" customWidth="1"/>
    <col min="3" max="3" width="34.5703125" style="15" customWidth="1"/>
    <col min="4" max="4" width="8.42578125" style="15" customWidth="1"/>
    <col min="5" max="5" width="9.85546875" style="15" customWidth="1"/>
    <col min="6" max="7" width="8.7109375" style="51" customWidth="1"/>
    <col min="8" max="16384" width="9.140625" style="15"/>
  </cols>
  <sheetData>
    <row r="1" spans="1:7" ht="16.5" thickBot="1" x14ac:dyDescent="0.3">
      <c r="C1" s="73" t="s">
        <v>246</v>
      </c>
    </row>
    <row r="2" spans="1:7" ht="17.2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7" ht="16.5" customHeight="1" thickBot="1" x14ac:dyDescent="0.3">
      <c r="A3" s="183"/>
      <c r="B3" s="186"/>
      <c r="C3" s="186"/>
      <c r="D3" s="189"/>
      <c r="E3" s="189"/>
      <c r="F3" s="176"/>
      <c r="G3" s="176"/>
    </row>
    <row r="4" spans="1:7" ht="16.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7" ht="16.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7" ht="18" customHeight="1" thickBot="1" x14ac:dyDescent="0.3">
      <c r="A6" s="62"/>
      <c r="B6" s="180" t="s">
        <v>797</v>
      </c>
      <c r="C6" s="181"/>
      <c r="D6" s="81"/>
      <c r="E6" s="81"/>
      <c r="F6" s="191"/>
      <c r="G6" s="179"/>
    </row>
    <row r="7" spans="1:7" x14ac:dyDescent="0.25">
      <c r="A7" s="21">
        <v>1</v>
      </c>
      <c r="B7" s="26"/>
      <c r="C7" s="27" t="s">
        <v>393</v>
      </c>
      <c r="D7" s="21" t="s">
        <v>234</v>
      </c>
      <c r="E7" s="144">
        <f>G7/F7</f>
        <v>4.8239999999999998</v>
      </c>
      <c r="F7" s="24">
        <v>10</v>
      </c>
      <c r="G7" s="20">
        <v>48.24</v>
      </c>
    </row>
    <row r="8" spans="1:7" x14ac:dyDescent="0.25">
      <c r="A8" s="21">
        <v>2</v>
      </c>
      <c r="B8" s="22"/>
      <c r="C8" s="17" t="s">
        <v>266</v>
      </c>
      <c r="D8" s="16" t="s">
        <v>234</v>
      </c>
      <c r="E8" s="31">
        <f t="shared" ref="E8:E56" si="0">G8/F8</f>
        <v>2.19</v>
      </c>
      <c r="F8" s="24">
        <v>25</v>
      </c>
      <c r="G8" s="20">
        <v>54.75</v>
      </c>
    </row>
    <row r="9" spans="1:7" x14ac:dyDescent="0.25">
      <c r="A9" s="21">
        <v>3</v>
      </c>
      <c r="B9" s="22"/>
      <c r="C9" s="17" t="s">
        <v>709</v>
      </c>
      <c r="D9" s="16" t="s">
        <v>234</v>
      </c>
      <c r="E9" s="31">
        <f t="shared" si="0"/>
        <v>2.0550000000000002</v>
      </c>
      <c r="F9" s="24">
        <v>2</v>
      </c>
      <c r="G9" s="20">
        <v>4.1100000000000003</v>
      </c>
    </row>
    <row r="10" spans="1:7" x14ac:dyDescent="0.25">
      <c r="A10" s="21">
        <v>4</v>
      </c>
      <c r="B10" s="22"/>
      <c r="C10" s="17" t="s">
        <v>30</v>
      </c>
      <c r="D10" s="16" t="s">
        <v>233</v>
      </c>
      <c r="E10" s="31">
        <f t="shared" si="0"/>
        <v>4.1500000000000004</v>
      </c>
      <c r="F10" s="24">
        <v>10</v>
      </c>
      <c r="G10" s="20">
        <v>41.5</v>
      </c>
    </row>
    <row r="11" spans="1:7" x14ac:dyDescent="0.25">
      <c r="A11" s="21">
        <v>5</v>
      </c>
      <c r="B11" s="22"/>
      <c r="C11" s="17" t="s">
        <v>44</v>
      </c>
      <c r="D11" s="16" t="s">
        <v>233</v>
      </c>
      <c r="E11" s="31">
        <f t="shared" si="0"/>
        <v>7.3499999999999988</v>
      </c>
      <c r="F11" s="24">
        <v>2</v>
      </c>
      <c r="G11" s="20">
        <v>14.699999999999998</v>
      </c>
    </row>
    <row r="12" spans="1:7" x14ac:dyDescent="0.25">
      <c r="A12" s="21">
        <v>6</v>
      </c>
      <c r="B12" s="22"/>
      <c r="C12" s="17" t="s">
        <v>44</v>
      </c>
      <c r="D12" s="16" t="s">
        <v>233</v>
      </c>
      <c r="E12" s="31">
        <f t="shared" si="0"/>
        <v>8.35</v>
      </c>
      <c r="F12" s="24">
        <v>10</v>
      </c>
      <c r="G12" s="20">
        <v>83.5</v>
      </c>
    </row>
    <row r="13" spans="1:7" x14ac:dyDescent="0.25">
      <c r="A13" s="21">
        <v>7</v>
      </c>
      <c r="B13" s="22"/>
      <c r="C13" s="17" t="s">
        <v>697</v>
      </c>
      <c r="D13" s="16" t="s">
        <v>281</v>
      </c>
      <c r="E13" s="31">
        <f t="shared" si="0"/>
        <v>18.71</v>
      </c>
      <c r="F13" s="24">
        <v>1</v>
      </c>
      <c r="G13" s="20">
        <v>18.71</v>
      </c>
    </row>
    <row r="14" spans="1:7" x14ac:dyDescent="0.25">
      <c r="A14" s="21">
        <v>8</v>
      </c>
      <c r="B14" s="22"/>
      <c r="C14" s="17" t="s">
        <v>31</v>
      </c>
      <c r="D14" s="16" t="s">
        <v>484</v>
      </c>
      <c r="E14" s="31">
        <f t="shared" si="0"/>
        <v>0.11600000000000001</v>
      </c>
      <c r="F14" s="24">
        <v>1000</v>
      </c>
      <c r="G14" s="20">
        <v>116</v>
      </c>
    </row>
    <row r="15" spans="1:7" x14ac:dyDescent="0.25">
      <c r="A15" s="21">
        <v>9</v>
      </c>
      <c r="B15" s="22"/>
      <c r="C15" s="17" t="s">
        <v>302</v>
      </c>
      <c r="D15" s="16" t="s">
        <v>234</v>
      </c>
      <c r="E15" s="31">
        <f t="shared" si="0"/>
        <v>3.5525000000000002</v>
      </c>
      <c r="F15" s="24">
        <v>4</v>
      </c>
      <c r="G15" s="20">
        <v>14.21</v>
      </c>
    </row>
    <row r="16" spans="1:7" x14ac:dyDescent="0.25">
      <c r="A16" s="21">
        <v>10</v>
      </c>
      <c r="B16" s="22"/>
      <c r="C16" s="17" t="s">
        <v>482</v>
      </c>
      <c r="D16" s="16" t="s">
        <v>234</v>
      </c>
      <c r="E16" s="31">
        <f t="shared" si="0"/>
        <v>1.79</v>
      </c>
      <c r="F16" s="24">
        <v>2</v>
      </c>
      <c r="G16" s="20">
        <v>3.58</v>
      </c>
    </row>
    <row r="17" spans="1:7" x14ac:dyDescent="0.25">
      <c r="A17" s="21">
        <v>11</v>
      </c>
      <c r="B17" s="22"/>
      <c r="C17" s="17" t="s">
        <v>448</v>
      </c>
      <c r="D17" s="16" t="s">
        <v>233</v>
      </c>
      <c r="E17" s="31">
        <f t="shared" si="0"/>
        <v>42.456000000000003</v>
      </c>
      <c r="F17" s="24">
        <v>4</v>
      </c>
      <c r="G17" s="20">
        <v>169.82400000000001</v>
      </c>
    </row>
    <row r="18" spans="1:7" x14ac:dyDescent="0.25">
      <c r="A18" s="21">
        <v>12</v>
      </c>
      <c r="B18" s="22"/>
      <c r="C18" s="17" t="s">
        <v>710</v>
      </c>
      <c r="D18" s="16" t="s">
        <v>234</v>
      </c>
      <c r="E18" s="31">
        <f t="shared" si="0"/>
        <v>5.3150000000000004</v>
      </c>
      <c r="F18" s="24">
        <v>30</v>
      </c>
      <c r="G18" s="20">
        <v>159.45000000000002</v>
      </c>
    </row>
    <row r="19" spans="1:7" x14ac:dyDescent="0.25">
      <c r="A19" s="21">
        <v>13</v>
      </c>
      <c r="B19" s="22"/>
      <c r="C19" s="17" t="s">
        <v>483</v>
      </c>
      <c r="D19" s="16" t="s">
        <v>234</v>
      </c>
      <c r="E19" s="31">
        <f t="shared" si="0"/>
        <v>1.2819354838709678</v>
      </c>
      <c r="F19" s="24">
        <v>31</v>
      </c>
      <c r="G19" s="20">
        <v>39.74</v>
      </c>
    </row>
    <row r="20" spans="1:7" x14ac:dyDescent="0.25">
      <c r="A20" s="21">
        <v>14</v>
      </c>
      <c r="B20" s="22"/>
      <c r="C20" s="17" t="s">
        <v>69</v>
      </c>
      <c r="D20" s="16" t="s">
        <v>234</v>
      </c>
      <c r="E20" s="31">
        <f t="shared" si="0"/>
        <v>3.6150000000000002</v>
      </c>
      <c r="F20" s="24">
        <v>2</v>
      </c>
      <c r="G20" s="20">
        <v>7.23</v>
      </c>
    </row>
    <row r="21" spans="1:7" x14ac:dyDescent="0.25">
      <c r="A21" s="21">
        <v>15</v>
      </c>
      <c r="B21" s="22"/>
      <c r="C21" s="17" t="s">
        <v>711</v>
      </c>
      <c r="D21" s="16" t="s">
        <v>234</v>
      </c>
      <c r="E21" s="31">
        <f t="shared" si="0"/>
        <v>0.9</v>
      </c>
      <c r="F21" s="24">
        <v>10</v>
      </c>
      <c r="G21" s="20">
        <v>9</v>
      </c>
    </row>
    <row r="22" spans="1:7" x14ac:dyDescent="0.25">
      <c r="A22" s="21">
        <v>16</v>
      </c>
      <c r="B22" s="22"/>
      <c r="C22" s="17" t="s">
        <v>45</v>
      </c>
      <c r="D22" s="16" t="s">
        <v>234</v>
      </c>
      <c r="E22" s="31">
        <f t="shared" si="0"/>
        <v>1.9359999999999999</v>
      </c>
      <c r="F22" s="24">
        <v>6</v>
      </c>
      <c r="G22" s="20">
        <v>11.616</v>
      </c>
    </row>
    <row r="23" spans="1:7" x14ac:dyDescent="0.25">
      <c r="A23" s="21">
        <v>17</v>
      </c>
      <c r="B23" s="22"/>
      <c r="C23" s="17" t="s">
        <v>490</v>
      </c>
      <c r="D23" s="16" t="s">
        <v>234</v>
      </c>
      <c r="E23" s="31">
        <f t="shared" si="0"/>
        <v>2.2720000000000029</v>
      </c>
      <c r="F23" s="24">
        <v>1</v>
      </c>
      <c r="G23" s="20">
        <v>2.2720000000000029</v>
      </c>
    </row>
    <row r="24" spans="1:7" x14ac:dyDescent="0.25">
      <c r="A24" s="21">
        <v>18</v>
      </c>
      <c r="B24" s="22"/>
      <c r="C24" s="17" t="s">
        <v>12</v>
      </c>
      <c r="D24" s="16" t="s">
        <v>233</v>
      </c>
      <c r="E24" s="31">
        <f t="shared" si="0"/>
        <v>19.8</v>
      </c>
      <c r="F24" s="24">
        <v>1</v>
      </c>
      <c r="G24" s="20">
        <v>19.8</v>
      </c>
    </row>
    <row r="25" spans="1:7" x14ac:dyDescent="0.25">
      <c r="A25" s="21">
        <v>19</v>
      </c>
      <c r="B25" s="22"/>
      <c r="C25" s="17" t="s">
        <v>77</v>
      </c>
      <c r="D25" s="16" t="s">
        <v>233</v>
      </c>
      <c r="E25" s="31">
        <f t="shared" si="0"/>
        <v>10</v>
      </c>
      <c r="F25" s="24">
        <v>2</v>
      </c>
      <c r="G25" s="20">
        <v>20</v>
      </c>
    </row>
    <row r="26" spans="1:7" x14ac:dyDescent="0.25">
      <c r="A26" s="21">
        <v>20</v>
      </c>
      <c r="B26" s="22"/>
      <c r="C26" s="17" t="s">
        <v>122</v>
      </c>
      <c r="D26" s="16" t="s">
        <v>233</v>
      </c>
      <c r="E26" s="31">
        <f t="shared" si="0"/>
        <v>17.600000000000001</v>
      </c>
      <c r="F26" s="24">
        <v>4</v>
      </c>
      <c r="G26" s="20">
        <v>70.400000000000006</v>
      </c>
    </row>
    <row r="27" spans="1:7" x14ac:dyDescent="0.25">
      <c r="A27" s="21">
        <v>21</v>
      </c>
      <c r="B27" s="22"/>
      <c r="C27" s="17" t="s">
        <v>698</v>
      </c>
      <c r="D27" s="16" t="s">
        <v>236</v>
      </c>
      <c r="E27" s="31">
        <f t="shared" si="0"/>
        <v>0.36900000000000005</v>
      </c>
      <c r="F27" s="24">
        <v>28</v>
      </c>
      <c r="G27" s="20">
        <v>10.332000000000001</v>
      </c>
    </row>
    <row r="28" spans="1:7" x14ac:dyDescent="0.25">
      <c r="A28" s="21">
        <v>22</v>
      </c>
      <c r="B28" s="22"/>
      <c r="C28" s="17" t="s">
        <v>493</v>
      </c>
      <c r="D28" s="16" t="s">
        <v>234</v>
      </c>
      <c r="E28" s="31">
        <f t="shared" si="0"/>
        <v>2.0219999999999998</v>
      </c>
      <c r="F28" s="24">
        <v>5</v>
      </c>
      <c r="G28" s="20">
        <v>10.11</v>
      </c>
    </row>
    <row r="29" spans="1:7" x14ac:dyDescent="0.25">
      <c r="A29" s="21">
        <v>23</v>
      </c>
      <c r="B29" s="22"/>
      <c r="C29" s="17" t="s">
        <v>494</v>
      </c>
      <c r="D29" s="16" t="s">
        <v>234</v>
      </c>
      <c r="E29" s="31">
        <f t="shared" si="0"/>
        <v>3.8479999999999999</v>
      </c>
      <c r="F29" s="24">
        <v>5</v>
      </c>
      <c r="G29" s="20">
        <v>19.239999999999998</v>
      </c>
    </row>
    <row r="30" spans="1:7" s="72" customFormat="1" x14ac:dyDescent="0.25">
      <c r="A30" s="21">
        <v>24</v>
      </c>
      <c r="B30" s="16"/>
      <c r="C30" s="17" t="s">
        <v>384</v>
      </c>
      <c r="D30" s="16" t="s">
        <v>233</v>
      </c>
      <c r="E30" s="31">
        <f t="shared" si="0"/>
        <v>17.12</v>
      </c>
      <c r="F30" s="24">
        <v>2</v>
      </c>
      <c r="G30" s="20">
        <v>34.24</v>
      </c>
    </row>
    <row r="31" spans="1:7" s="72" customFormat="1" x14ac:dyDescent="0.25">
      <c r="A31" s="21">
        <v>25</v>
      </c>
      <c r="B31" s="16"/>
      <c r="C31" s="17" t="s">
        <v>496</v>
      </c>
      <c r="D31" s="16" t="s">
        <v>233</v>
      </c>
      <c r="E31" s="31">
        <f t="shared" si="0"/>
        <v>18.149999999999995</v>
      </c>
      <c r="F31" s="24">
        <v>6</v>
      </c>
      <c r="G31" s="20">
        <v>108.89999999999998</v>
      </c>
    </row>
    <row r="32" spans="1:7" s="72" customFormat="1" x14ac:dyDescent="0.25">
      <c r="A32" s="21">
        <v>26</v>
      </c>
      <c r="B32" s="16"/>
      <c r="C32" s="17" t="s">
        <v>699</v>
      </c>
      <c r="D32" s="16" t="s">
        <v>233</v>
      </c>
      <c r="E32" s="31">
        <f t="shared" si="0"/>
        <v>4.7</v>
      </c>
      <c r="F32" s="24">
        <v>6</v>
      </c>
      <c r="G32" s="20">
        <v>28.2</v>
      </c>
    </row>
    <row r="33" spans="1:7" s="72" customFormat="1" x14ac:dyDescent="0.25">
      <c r="A33" s="21">
        <v>27</v>
      </c>
      <c r="B33" s="16"/>
      <c r="C33" s="17" t="s">
        <v>29</v>
      </c>
      <c r="D33" s="16" t="s">
        <v>233</v>
      </c>
      <c r="E33" s="31">
        <f t="shared" si="0"/>
        <v>7</v>
      </c>
      <c r="F33" s="24">
        <v>1</v>
      </c>
      <c r="G33" s="20">
        <v>7</v>
      </c>
    </row>
    <row r="34" spans="1:7" s="72" customFormat="1" x14ac:dyDescent="0.25">
      <c r="A34" s="21">
        <v>28</v>
      </c>
      <c r="B34" s="16"/>
      <c r="C34" s="17" t="s">
        <v>272</v>
      </c>
      <c r="D34" s="16" t="s">
        <v>234</v>
      </c>
      <c r="E34" s="31">
        <f t="shared" si="0"/>
        <v>1.5738888888888889</v>
      </c>
      <c r="F34" s="24">
        <v>36</v>
      </c>
      <c r="G34" s="20">
        <v>56.66</v>
      </c>
    </row>
    <row r="35" spans="1:7" s="72" customFormat="1" x14ac:dyDescent="0.25">
      <c r="A35" s="21">
        <v>29</v>
      </c>
      <c r="B35" s="16"/>
      <c r="C35" s="17" t="s">
        <v>385</v>
      </c>
      <c r="D35" s="16" t="s">
        <v>238</v>
      </c>
      <c r="E35" s="31">
        <f t="shared" si="0"/>
        <v>7.24</v>
      </c>
      <c r="F35" s="24">
        <v>15</v>
      </c>
      <c r="G35" s="20">
        <v>108.60000000000001</v>
      </c>
    </row>
    <row r="36" spans="1:7" s="72" customFormat="1" x14ac:dyDescent="0.25">
      <c r="A36" s="21">
        <v>30</v>
      </c>
      <c r="B36" s="16"/>
      <c r="C36" s="17" t="s">
        <v>712</v>
      </c>
      <c r="D36" s="16" t="s">
        <v>234</v>
      </c>
      <c r="E36" s="31">
        <f t="shared" si="0"/>
        <v>3.27</v>
      </c>
      <c r="F36" s="24">
        <v>1</v>
      </c>
      <c r="G36" s="20">
        <v>3.27</v>
      </c>
    </row>
    <row r="37" spans="1:7" s="72" customFormat="1" x14ac:dyDescent="0.25">
      <c r="A37" s="21">
        <v>31</v>
      </c>
      <c r="B37" s="16"/>
      <c r="C37" s="17" t="s">
        <v>691</v>
      </c>
      <c r="D37" s="16" t="s">
        <v>233</v>
      </c>
      <c r="E37" s="31">
        <f t="shared" si="0"/>
        <v>9.06</v>
      </c>
      <c r="F37" s="24">
        <v>1</v>
      </c>
      <c r="G37" s="20">
        <v>9.06</v>
      </c>
    </row>
    <row r="38" spans="1:7" s="72" customFormat="1" x14ac:dyDescent="0.25">
      <c r="A38" s="21">
        <v>32</v>
      </c>
      <c r="B38" s="16"/>
      <c r="C38" s="17" t="s">
        <v>96</v>
      </c>
      <c r="D38" s="16" t="s">
        <v>234</v>
      </c>
      <c r="E38" s="31">
        <f t="shared" si="0"/>
        <v>10.420399999999997</v>
      </c>
      <c r="F38" s="24">
        <v>9</v>
      </c>
      <c r="G38" s="20">
        <v>93.783599999999979</v>
      </c>
    </row>
    <row r="39" spans="1:7" s="72" customFormat="1" x14ac:dyDescent="0.25">
      <c r="A39" s="21">
        <v>33</v>
      </c>
      <c r="B39" s="16"/>
      <c r="C39" s="17" t="s">
        <v>700</v>
      </c>
      <c r="D39" s="16" t="s">
        <v>234</v>
      </c>
      <c r="E39" s="31">
        <f t="shared" si="0"/>
        <v>3.2600000000000002</v>
      </c>
      <c r="F39" s="24">
        <v>26</v>
      </c>
      <c r="G39" s="20">
        <v>84.76</v>
      </c>
    </row>
    <row r="40" spans="1:7" s="72" customFormat="1" x14ac:dyDescent="0.25">
      <c r="A40" s="21">
        <v>34</v>
      </c>
      <c r="B40" s="16"/>
      <c r="C40" s="17" t="s">
        <v>713</v>
      </c>
      <c r="D40" s="16" t="s">
        <v>236</v>
      </c>
      <c r="E40" s="31">
        <f t="shared" si="0"/>
        <v>3.0999999999999986E-2</v>
      </c>
      <c r="F40" s="24">
        <v>800</v>
      </c>
      <c r="G40" s="20">
        <v>24.79999999999999</v>
      </c>
    </row>
    <row r="41" spans="1:7" s="72" customFormat="1" x14ac:dyDescent="0.25">
      <c r="A41" s="21">
        <v>35</v>
      </c>
      <c r="B41" s="16"/>
      <c r="C41" s="17" t="s">
        <v>123</v>
      </c>
      <c r="D41" s="16" t="s">
        <v>233</v>
      </c>
      <c r="E41" s="31">
        <f t="shared" si="0"/>
        <v>26.399999999999995</v>
      </c>
      <c r="F41" s="24">
        <v>3</v>
      </c>
      <c r="G41" s="20">
        <v>79.199999999999989</v>
      </c>
    </row>
    <row r="42" spans="1:7" s="72" customFormat="1" x14ac:dyDescent="0.25">
      <c r="A42" s="21">
        <v>36</v>
      </c>
      <c r="B42" s="16"/>
      <c r="C42" s="17" t="s">
        <v>126</v>
      </c>
      <c r="D42" s="16" t="s">
        <v>234</v>
      </c>
      <c r="E42" s="31">
        <f t="shared" si="0"/>
        <v>3.6309999999999985</v>
      </c>
      <c r="F42" s="24">
        <v>4</v>
      </c>
      <c r="G42" s="20">
        <v>14.523999999999994</v>
      </c>
    </row>
    <row r="43" spans="1:7" s="72" customFormat="1" x14ac:dyDescent="0.25">
      <c r="A43" s="21">
        <v>37</v>
      </c>
      <c r="B43" s="16"/>
      <c r="C43" s="17" t="s">
        <v>38</v>
      </c>
      <c r="D43" s="16" t="s">
        <v>235</v>
      </c>
      <c r="E43" s="31">
        <f t="shared" si="0"/>
        <v>2.2999999999999998</v>
      </c>
      <c r="F43" s="24">
        <v>1</v>
      </c>
      <c r="G43" s="20">
        <v>2.2999999999999998</v>
      </c>
    </row>
    <row r="44" spans="1:7" s="72" customFormat="1" x14ac:dyDescent="0.25">
      <c r="A44" s="21">
        <v>38</v>
      </c>
      <c r="B44" s="16"/>
      <c r="C44" s="17" t="s">
        <v>285</v>
      </c>
      <c r="D44" s="16" t="s">
        <v>233</v>
      </c>
      <c r="E44" s="31">
        <f t="shared" si="0"/>
        <v>247.19685039370077</v>
      </c>
      <c r="F44" s="24">
        <v>1.27</v>
      </c>
      <c r="G44" s="20">
        <v>313.94</v>
      </c>
    </row>
    <row r="45" spans="1:7" s="72" customFormat="1" x14ac:dyDescent="0.25">
      <c r="A45" s="21">
        <v>39</v>
      </c>
      <c r="B45" s="16"/>
      <c r="C45" s="17" t="s">
        <v>684</v>
      </c>
      <c r="D45" s="16" t="s">
        <v>233</v>
      </c>
      <c r="E45" s="31">
        <f t="shared" si="0"/>
        <v>0.26</v>
      </c>
      <c r="F45" s="24">
        <v>1100</v>
      </c>
      <c r="G45" s="20">
        <v>286</v>
      </c>
    </row>
    <row r="46" spans="1:7" s="72" customFormat="1" x14ac:dyDescent="0.25">
      <c r="A46" s="21">
        <v>40</v>
      </c>
      <c r="B46" s="16"/>
      <c r="C46" s="17" t="s">
        <v>127</v>
      </c>
      <c r="D46" s="16" t="s">
        <v>233</v>
      </c>
      <c r="E46" s="31">
        <f t="shared" si="0"/>
        <v>10.88</v>
      </c>
      <c r="F46" s="24">
        <v>2</v>
      </c>
      <c r="G46" s="20">
        <v>21.76</v>
      </c>
    </row>
    <row r="47" spans="1:7" s="72" customFormat="1" x14ac:dyDescent="0.25">
      <c r="A47" s="21">
        <v>41</v>
      </c>
      <c r="B47" s="16"/>
      <c r="C47" s="17" t="s">
        <v>486</v>
      </c>
      <c r="D47" s="16" t="s">
        <v>233</v>
      </c>
      <c r="E47" s="31">
        <f t="shared" si="0"/>
        <v>0.17766801075268818</v>
      </c>
      <c r="F47" s="24">
        <v>1488</v>
      </c>
      <c r="G47" s="20">
        <v>264.37</v>
      </c>
    </row>
    <row r="48" spans="1:7" s="72" customFormat="1" x14ac:dyDescent="0.25">
      <c r="A48" s="21">
        <v>42</v>
      </c>
      <c r="B48" s="16"/>
      <c r="C48" s="17" t="s">
        <v>701</v>
      </c>
      <c r="D48" s="16" t="s">
        <v>233</v>
      </c>
      <c r="E48" s="31">
        <f t="shared" si="0"/>
        <v>0.17751367781155014</v>
      </c>
      <c r="F48" s="24">
        <v>1645</v>
      </c>
      <c r="G48" s="20">
        <v>292.01</v>
      </c>
    </row>
    <row r="49" spans="1:7" s="72" customFormat="1" x14ac:dyDescent="0.25">
      <c r="A49" s="21">
        <v>43</v>
      </c>
      <c r="B49" s="16"/>
      <c r="C49" s="17" t="s">
        <v>485</v>
      </c>
      <c r="D49" s="16" t="s">
        <v>234</v>
      </c>
      <c r="E49" s="31">
        <f t="shared" si="0"/>
        <v>9.9</v>
      </c>
      <c r="F49" s="24">
        <v>15</v>
      </c>
      <c r="G49" s="20">
        <v>148.5</v>
      </c>
    </row>
    <row r="50" spans="1:7" s="72" customFormat="1" x14ac:dyDescent="0.25">
      <c r="A50" s="21">
        <v>44</v>
      </c>
      <c r="B50" s="16"/>
      <c r="C50" s="17" t="s">
        <v>491</v>
      </c>
      <c r="D50" s="16" t="s">
        <v>234</v>
      </c>
      <c r="E50" s="31">
        <f t="shared" si="0"/>
        <v>16.59</v>
      </c>
      <c r="F50" s="24">
        <v>1</v>
      </c>
      <c r="G50" s="20">
        <v>16.59</v>
      </c>
    </row>
    <row r="51" spans="1:7" s="72" customFormat="1" x14ac:dyDescent="0.25">
      <c r="A51" s="21">
        <v>45</v>
      </c>
      <c r="B51" s="16"/>
      <c r="C51" s="17" t="s">
        <v>326</v>
      </c>
      <c r="D51" s="16" t="s">
        <v>233</v>
      </c>
      <c r="E51" s="31">
        <f t="shared" si="0"/>
        <v>40</v>
      </c>
      <c r="F51" s="24">
        <v>2</v>
      </c>
      <c r="G51" s="20">
        <v>80</v>
      </c>
    </row>
    <row r="52" spans="1:7" s="72" customFormat="1" x14ac:dyDescent="0.25">
      <c r="A52" s="21">
        <v>46</v>
      </c>
      <c r="B52" s="16"/>
      <c r="C52" s="17" t="s">
        <v>128</v>
      </c>
      <c r="D52" s="16" t="s">
        <v>233</v>
      </c>
      <c r="E52" s="31">
        <f t="shared" si="0"/>
        <v>20</v>
      </c>
      <c r="F52" s="24">
        <v>1</v>
      </c>
      <c r="G52" s="20">
        <v>20</v>
      </c>
    </row>
    <row r="53" spans="1:7" s="72" customFormat="1" x14ac:dyDescent="0.25">
      <c r="A53" s="21">
        <v>47</v>
      </c>
      <c r="B53" s="16"/>
      <c r="C53" s="17" t="s">
        <v>128</v>
      </c>
      <c r="D53" s="16" t="s">
        <v>233</v>
      </c>
      <c r="E53" s="31">
        <f t="shared" si="0"/>
        <v>24.8</v>
      </c>
      <c r="F53" s="24">
        <v>5</v>
      </c>
      <c r="G53" s="20">
        <v>124</v>
      </c>
    </row>
    <row r="54" spans="1:7" s="72" customFormat="1" x14ac:dyDescent="0.25">
      <c r="A54" s="21">
        <v>48</v>
      </c>
      <c r="B54" s="16"/>
      <c r="C54" s="17" t="s">
        <v>91</v>
      </c>
      <c r="D54" s="16" t="s">
        <v>233</v>
      </c>
      <c r="E54" s="31">
        <f t="shared" si="0"/>
        <v>3.8074999999999992</v>
      </c>
      <c r="F54" s="24">
        <v>4</v>
      </c>
      <c r="G54" s="20">
        <v>15.229999999999997</v>
      </c>
    </row>
    <row r="55" spans="1:7" s="72" customFormat="1" x14ac:dyDescent="0.25">
      <c r="A55" s="21">
        <v>49</v>
      </c>
      <c r="B55" s="16"/>
      <c r="C55" s="17" t="s">
        <v>124</v>
      </c>
      <c r="D55" s="16" t="s">
        <v>233</v>
      </c>
      <c r="E55" s="31">
        <f t="shared" si="0"/>
        <v>10</v>
      </c>
      <c r="F55" s="24">
        <v>1</v>
      </c>
      <c r="G55" s="20">
        <v>10</v>
      </c>
    </row>
    <row r="56" spans="1:7" s="72" customFormat="1" x14ac:dyDescent="0.25">
      <c r="A56" s="21">
        <v>50</v>
      </c>
      <c r="B56" s="16"/>
      <c r="C56" s="17" t="s">
        <v>495</v>
      </c>
      <c r="D56" s="16" t="s">
        <v>234</v>
      </c>
      <c r="E56" s="31">
        <f t="shared" si="0"/>
        <v>1.63</v>
      </c>
      <c r="F56" s="24">
        <v>2</v>
      </c>
      <c r="G56" s="20">
        <v>3.26</v>
      </c>
    </row>
    <row r="57" spans="1:7" s="72" customFormat="1" x14ac:dyDescent="0.25">
      <c r="A57" s="21">
        <v>51</v>
      </c>
      <c r="B57" s="16"/>
      <c r="C57" s="17" t="s">
        <v>495</v>
      </c>
      <c r="D57" s="16" t="s">
        <v>234</v>
      </c>
      <c r="E57" s="31">
        <f t="shared" ref="E57:E64" si="1">G57/F57</f>
        <v>1.6819999999999999</v>
      </c>
      <c r="F57" s="24">
        <v>20</v>
      </c>
      <c r="G57" s="20">
        <v>33.64</v>
      </c>
    </row>
    <row r="58" spans="1:7" s="72" customFormat="1" x14ac:dyDescent="0.25">
      <c r="A58" s="21">
        <v>52</v>
      </c>
      <c r="B58" s="16"/>
      <c r="C58" s="17" t="s">
        <v>64</v>
      </c>
      <c r="D58" s="16" t="s">
        <v>233</v>
      </c>
      <c r="E58" s="31">
        <f t="shared" si="1"/>
        <v>1.75</v>
      </c>
      <c r="F58" s="24">
        <v>2</v>
      </c>
      <c r="G58" s="20">
        <v>3.5</v>
      </c>
    </row>
    <row r="59" spans="1:7" s="72" customFormat="1" x14ac:dyDescent="0.25">
      <c r="A59" s="21">
        <v>53</v>
      </c>
      <c r="B59" s="16"/>
      <c r="C59" s="17" t="s">
        <v>121</v>
      </c>
      <c r="D59" s="16" t="s">
        <v>233</v>
      </c>
      <c r="E59" s="31">
        <f t="shared" si="1"/>
        <v>7.47</v>
      </c>
      <c r="F59" s="24">
        <v>13</v>
      </c>
      <c r="G59" s="20">
        <v>97.11</v>
      </c>
    </row>
    <row r="60" spans="1:7" s="72" customFormat="1" x14ac:dyDescent="0.25">
      <c r="A60" s="21">
        <v>54</v>
      </c>
      <c r="B60" s="16"/>
      <c r="C60" s="17" t="s">
        <v>487</v>
      </c>
      <c r="D60" s="16" t="s">
        <v>233</v>
      </c>
      <c r="E60" s="31">
        <f t="shared" si="1"/>
        <v>2</v>
      </c>
      <c r="F60" s="24">
        <v>19</v>
      </c>
      <c r="G60" s="20">
        <v>38</v>
      </c>
    </row>
    <row r="61" spans="1:7" s="72" customFormat="1" x14ac:dyDescent="0.25">
      <c r="A61" s="21">
        <v>55</v>
      </c>
      <c r="B61" s="16"/>
      <c r="C61" s="17" t="s">
        <v>392</v>
      </c>
      <c r="D61" s="16" t="s">
        <v>233</v>
      </c>
      <c r="E61" s="31">
        <f t="shared" si="1"/>
        <v>1.8799999999999994</v>
      </c>
      <c r="F61" s="24">
        <v>16</v>
      </c>
      <c r="G61" s="20">
        <v>30.079999999999991</v>
      </c>
    </row>
    <row r="62" spans="1:7" s="72" customFormat="1" x14ac:dyDescent="0.25">
      <c r="A62" s="21">
        <v>56</v>
      </c>
      <c r="B62" s="16"/>
      <c r="C62" s="17" t="s">
        <v>488</v>
      </c>
      <c r="D62" s="16" t="s">
        <v>233</v>
      </c>
      <c r="E62" s="31">
        <f t="shared" si="1"/>
        <v>2.8</v>
      </c>
      <c r="F62" s="24">
        <v>5</v>
      </c>
      <c r="G62" s="20">
        <v>14</v>
      </c>
    </row>
    <row r="63" spans="1:7" s="72" customFormat="1" x14ac:dyDescent="0.25">
      <c r="A63" s="21">
        <v>57</v>
      </c>
      <c r="B63" s="16"/>
      <c r="C63" s="17" t="s">
        <v>391</v>
      </c>
      <c r="D63" s="16" t="s">
        <v>233</v>
      </c>
      <c r="E63" s="31">
        <f t="shared" si="1"/>
        <v>1.23</v>
      </c>
      <c r="F63" s="24">
        <v>87</v>
      </c>
      <c r="G63" s="20">
        <v>107.01</v>
      </c>
    </row>
    <row r="64" spans="1:7" s="72" customFormat="1" x14ac:dyDescent="0.25">
      <c r="A64" s="21">
        <v>58</v>
      </c>
      <c r="B64" s="16"/>
      <c r="C64" s="17" t="s">
        <v>702</v>
      </c>
      <c r="D64" s="16" t="s">
        <v>233</v>
      </c>
      <c r="E64" s="145">
        <f t="shared" si="1"/>
        <v>1.41</v>
      </c>
      <c r="F64" s="24">
        <v>157</v>
      </c>
      <c r="G64" s="20">
        <v>221.37</v>
      </c>
    </row>
    <row r="65" spans="1:7" s="72" customFormat="1" x14ac:dyDescent="0.25">
      <c r="A65" s="16"/>
      <c r="B65" s="16"/>
      <c r="C65" s="17"/>
      <c r="D65" s="16"/>
      <c r="E65" s="31"/>
      <c r="F65" s="24">
        <v>0</v>
      </c>
      <c r="G65" s="20">
        <v>0</v>
      </c>
    </row>
    <row r="66" spans="1:7" ht="16.5" thickBot="1" x14ac:dyDescent="0.3">
      <c r="A66" s="79"/>
      <c r="B66" s="79"/>
      <c r="C66" s="48" t="s">
        <v>7</v>
      </c>
      <c r="D66" s="49"/>
      <c r="E66" s="49"/>
      <c r="F66" s="140"/>
      <c r="G66" s="64">
        <f>SUM(G7:G65)</f>
        <v>3743.9816000000005</v>
      </c>
    </row>
    <row r="67" spans="1:7" ht="18" customHeight="1" x14ac:dyDescent="0.25"/>
    <row r="69" spans="1:7" x14ac:dyDescent="0.25">
      <c r="B69" s="52"/>
      <c r="C69" s="52"/>
      <c r="D69" s="52"/>
    </row>
    <row r="70" spans="1:7" x14ac:dyDescent="0.25">
      <c r="B70" s="52"/>
      <c r="C70" s="52"/>
      <c r="D70" s="52"/>
    </row>
    <row r="71" spans="1:7" x14ac:dyDescent="0.25">
      <c r="B71" s="52"/>
      <c r="C71" s="52"/>
      <c r="D71" s="52"/>
    </row>
    <row r="72" spans="1:7" x14ac:dyDescent="0.25">
      <c r="B72" s="52"/>
      <c r="C72" s="52"/>
      <c r="D72" s="52"/>
    </row>
    <row r="73" spans="1:7" x14ac:dyDescent="0.25">
      <c r="B73" s="52"/>
      <c r="C73" s="52"/>
      <c r="D73" s="52"/>
    </row>
    <row r="74" spans="1:7" x14ac:dyDescent="0.25">
      <c r="B74" s="52"/>
      <c r="C74" s="52"/>
      <c r="D74" s="52"/>
    </row>
    <row r="75" spans="1:7" x14ac:dyDescent="0.25">
      <c r="B75" s="52"/>
      <c r="C75" s="52"/>
      <c r="D75" s="52"/>
    </row>
    <row r="76" spans="1:7" x14ac:dyDescent="0.25">
      <c r="B76" s="52"/>
      <c r="C76" s="52"/>
      <c r="D76" s="52"/>
    </row>
    <row r="77" spans="1:7" x14ac:dyDescent="0.25">
      <c r="B77" s="52"/>
      <c r="C77" s="52"/>
      <c r="D77" s="52"/>
    </row>
    <row r="78" spans="1:7" x14ac:dyDescent="0.25">
      <c r="B78" s="52"/>
      <c r="C78" s="52"/>
      <c r="D78" s="52"/>
    </row>
    <row r="79" spans="1:7" x14ac:dyDescent="0.25">
      <c r="B79" s="52"/>
      <c r="C79" s="52"/>
      <c r="D79" s="52"/>
    </row>
    <row r="80" spans="1:7" x14ac:dyDescent="0.25">
      <c r="B80" s="52"/>
      <c r="C80" s="52"/>
      <c r="D80" s="52"/>
    </row>
    <row r="81" spans="2:4" x14ac:dyDescent="0.25">
      <c r="B81" s="52"/>
      <c r="C81" s="52"/>
      <c r="D81" s="52"/>
    </row>
    <row r="82" spans="2:4" x14ac:dyDescent="0.25">
      <c r="B82" s="52"/>
      <c r="C82" s="52"/>
      <c r="D82" s="52"/>
    </row>
    <row r="83" spans="2:4" x14ac:dyDescent="0.25">
      <c r="B83" s="52"/>
      <c r="C83" s="52"/>
      <c r="D83" s="52"/>
    </row>
    <row r="84" spans="2:4" x14ac:dyDescent="0.25">
      <c r="B84" s="52"/>
      <c r="C84" s="52"/>
      <c r="D84" s="52"/>
    </row>
    <row r="85" spans="2:4" x14ac:dyDescent="0.25">
      <c r="B85" s="52"/>
      <c r="C85" s="52"/>
      <c r="D85" s="52"/>
    </row>
    <row r="86" spans="2:4" x14ac:dyDescent="0.25">
      <c r="B86" s="52"/>
      <c r="C86" s="52"/>
      <c r="D86" s="52"/>
    </row>
    <row r="87" spans="2:4" x14ac:dyDescent="0.25">
      <c r="B87" s="52"/>
      <c r="C87" s="52"/>
      <c r="D87" s="52"/>
    </row>
    <row r="88" spans="2:4" x14ac:dyDescent="0.25">
      <c r="B88" s="52"/>
      <c r="C88" s="52"/>
      <c r="D88" s="52"/>
    </row>
    <row r="89" spans="2:4" x14ac:dyDescent="0.25">
      <c r="B89" s="52"/>
      <c r="C89" s="52"/>
      <c r="D89" s="52"/>
    </row>
    <row r="90" spans="2:4" x14ac:dyDescent="0.25">
      <c r="B90" s="52"/>
      <c r="C90" s="52"/>
      <c r="D90" s="52"/>
    </row>
    <row r="91" spans="2:4" x14ac:dyDescent="0.25">
      <c r="B91" s="52"/>
      <c r="C91" s="52"/>
      <c r="D91" s="52"/>
    </row>
    <row r="92" spans="2:4" x14ac:dyDescent="0.25">
      <c r="B92" s="52"/>
      <c r="C92" s="52"/>
      <c r="D92" s="52"/>
    </row>
    <row r="93" spans="2:4" x14ac:dyDescent="0.25">
      <c r="B93" s="52"/>
      <c r="C93" s="52"/>
      <c r="D93" s="52"/>
    </row>
    <row r="94" spans="2:4" x14ac:dyDescent="0.25">
      <c r="B94" s="52"/>
      <c r="C94" s="52"/>
      <c r="D94" s="52"/>
    </row>
    <row r="95" spans="2:4" x14ac:dyDescent="0.25">
      <c r="B95" s="52"/>
      <c r="C95" s="52"/>
      <c r="D95" s="52"/>
    </row>
    <row r="96" spans="2:4" x14ac:dyDescent="0.25">
      <c r="B96" s="52"/>
      <c r="C96" s="52"/>
      <c r="D96" s="52"/>
    </row>
    <row r="97" spans="2:4" x14ac:dyDescent="0.25">
      <c r="B97" s="52"/>
      <c r="C97" s="52"/>
      <c r="D97" s="52"/>
    </row>
    <row r="98" spans="2:4" x14ac:dyDescent="0.25">
      <c r="B98" s="52"/>
      <c r="C98" s="52"/>
      <c r="D98" s="52"/>
    </row>
    <row r="99" spans="2:4" x14ac:dyDescent="0.25">
      <c r="B99" s="52"/>
      <c r="C99" s="52"/>
      <c r="D99" s="52"/>
    </row>
    <row r="100" spans="2:4" x14ac:dyDescent="0.25">
      <c r="B100" s="52"/>
      <c r="C100" s="52"/>
      <c r="D100" s="52"/>
    </row>
    <row r="101" spans="2:4" x14ac:dyDescent="0.25">
      <c r="B101" s="52"/>
      <c r="C101" s="52"/>
      <c r="D101" s="52"/>
    </row>
    <row r="102" spans="2:4" x14ac:dyDescent="0.25">
      <c r="B102" s="52"/>
      <c r="C102" s="52"/>
      <c r="D102" s="52"/>
    </row>
    <row r="103" spans="2:4" x14ac:dyDescent="0.25">
      <c r="B103" s="52"/>
      <c r="C103" s="52"/>
      <c r="D103" s="52"/>
    </row>
    <row r="104" spans="2:4" x14ac:dyDescent="0.25">
      <c r="B104" s="52"/>
      <c r="C104" s="52"/>
      <c r="D104" s="52"/>
    </row>
    <row r="105" spans="2:4" x14ac:dyDescent="0.25">
      <c r="B105" s="52"/>
      <c r="C105" s="52"/>
      <c r="D105" s="52"/>
    </row>
    <row r="106" spans="2:4" x14ac:dyDescent="0.25">
      <c r="B106" s="52"/>
      <c r="C106" s="52"/>
      <c r="D106" s="52"/>
    </row>
    <row r="107" spans="2:4" x14ac:dyDescent="0.25">
      <c r="B107" s="52"/>
      <c r="C107" s="52"/>
      <c r="D107" s="52"/>
    </row>
    <row r="108" spans="2:4" x14ac:dyDescent="0.25">
      <c r="B108" s="52"/>
      <c r="C108" s="52"/>
      <c r="D108" s="52"/>
    </row>
    <row r="109" spans="2:4" x14ac:dyDescent="0.25">
      <c r="B109" s="52"/>
      <c r="C109" s="52"/>
      <c r="D109" s="52"/>
    </row>
    <row r="110" spans="2:4" x14ac:dyDescent="0.25">
      <c r="B110" s="52"/>
      <c r="C110" s="52"/>
      <c r="D110" s="52"/>
    </row>
  </sheetData>
  <sortState ref="C7:CK122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zoomScale="75" zoomScaleNormal="75" workbookViewId="0">
      <selection activeCell="J12" sqref="J12"/>
    </sheetView>
  </sheetViews>
  <sheetFormatPr defaultColWidth="9.140625" defaultRowHeight="15.75" x14ac:dyDescent="0.25"/>
  <cols>
    <col min="1" max="1" width="5.140625" style="58" customWidth="1"/>
    <col min="2" max="2" width="7.85546875" style="15" customWidth="1"/>
    <col min="3" max="3" width="33.28515625" style="15" customWidth="1"/>
    <col min="4" max="4" width="8.5703125" style="15" customWidth="1"/>
    <col min="5" max="5" width="7.5703125" style="15" customWidth="1"/>
    <col min="6" max="7" width="8.7109375" style="51" customWidth="1"/>
    <col min="8" max="16384" width="9.140625" style="15"/>
  </cols>
  <sheetData>
    <row r="1" spans="1:7" ht="16.5" thickBot="1" x14ac:dyDescent="0.3">
      <c r="C1" s="73" t="s">
        <v>248</v>
      </c>
    </row>
    <row r="2" spans="1:7" s="70" customFormat="1" ht="17.25" customHeight="1" x14ac:dyDescent="0.25">
      <c r="A2" s="199" t="s">
        <v>0</v>
      </c>
      <c r="B2" s="188" t="s">
        <v>1</v>
      </c>
      <c r="C2" s="188" t="s">
        <v>2</v>
      </c>
      <c r="D2" s="188" t="s">
        <v>3</v>
      </c>
      <c r="E2" s="188" t="s">
        <v>244</v>
      </c>
      <c r="F2" s="192" t="s">
        <v>970</v>
      </c>
      <c r="G2" s="192"/>
    </row>
    <row r="3" spans="1:7" s="70" customFormat="1" ht="16.5" customHeight="1" thickBot="1" x14ac:dyDescent="0.3">
      <c r="A3" s="200"/>
      <c r="B3" s="189"/>
      <c r="C3" s="189"/>
      <c r="D3" s="189"/>
      <c r="E3" s="189"/>
      <c r="F3" s="193"/>
      <c r="G3" s="193"/>
    </row>
    <row r="4" spans="1:7" s="70" customFormat="1" ht="16.5" customHeight="1" x14ac:dyDescent="0.25">
      <c r="A4" s="200"/>
      <c r="B4" s="189"/>
      <c r="C4" s="189"/>
      <c r="D4" s="189"/>
      <c r="E4" s="189"/>
      <c r="F4" s="91" t="s">
        <v>4</v>
      </c>
      <c r="G4" s="194" t="s">
        <v>5</v>
      </c>
    </row>
    <row r="5" spans="1:7" s="70" customFormat="1" ht="16.5" customHeight="1" thickBot="1" x14ac:dyDescent="0.3">
      <c r="A5" s="201"/>
      <c r="B5" s="190"/>
      <c r="C5" s="190"/>
      <c r="D5" s="190"/>
      <c r="E5" s="190"/>
      <c r="F5" s="92" t="s">
        <v>6</v>
      </c>
      <c r="G5" s="195"/>
    </row>
    <row r="6" spans="1:7" ht="18" customHeight="1" thickBot="1" x14ac:dyDescent="0.3">
      <c r="A6" s="62"/>
      <c r="B6" s="196" t="s">
        <v>797</v>
      </c>
      <c r="C6" s="197"/>
      <c r="D6" s="81"/>
      <c r="E6" s="81"/>
      <c r="F6" s="198"/>
      <c r="G6" s="198"/>
    </row>
    <row r="7" spans="1:7" x14ac:dyDescent="0.25">
      <c r="A7" s="21">
        <v>1</v>
      </c>
      <c r="B7" s="29"/>
      <c r="C7" s="17" t="s">
        <v>648</v>
      </c>
      <c r="D7" s="16" t="s">
        <v>234</v>
      </c>
      <c r="E7" s="31">
        <f t="shared" ref="E7:E53" si="0">G7/F7</f>
        <v>4.8529999999999998</v>
      </c>
      <c r="F7" s="24">
        <v>6</v>
      </c>
      <c r="G7" s="24">
        <v>29.117999999999999</v>
      </c>
    </row>
    <row r="8" spans="1:7" x14ac:dyDescent="0.25">
      <c r="A8" s="21">
        <v>2</v>
      </c>
      <c r="B8" s="29"/>
      <c r="C8" s="17" t="s">
        <v>474</v>
      </c>
      <c r="D8" s="16" t="s">
        <v>236</v>
      </c>
      <c r="E8" s="31">
        <f t="shared" si="0"/>
        <v>6.5250000000000002E-2</v>
      </c>
      <c r="F8" s="24">
        <v>80</v>
      </c>
      <c r="G8" s="24">
        <v>5.22</v>
      </c>
    </row>
    <row r="9" spans="1:7" x14ac:dyDescent="0.25">
      <c r="A9" s="21">
        <v>3</v>
      </c>
      <c r="B9" s="90"/>
      <c r="C9" s="17" t="s">
        <v>427</v>
      </c>
      <c r="D9" s="16" t="s">
        <v>234</v>
      </c>
      <c r="E9" s="31">
        <f t="shared" si="0"/>
        <v>2.0219999999999998</v>
      </c>
      <c r="F9" s="24">
        <v>10</v>
      </c>
      <c r="G9" s="24">
        <v>20.22</v>
      </c>
    </row>
    <row r="10" spans="1:7" x14ac:dyDescent="0.25">
      <c r="A10" s="21">
        <v>4</v>
      </c>
      <c r="B10" s="22"/>
      <c r="C10" s="17" t="s">
        <v>655</v>
      </c>
      <c r="D10" s="16" t="s">
        <v>240</v>
      </c>
      <c r="E10" s="31">
        <f t="shared" si="0"/>
        <v>0.23399999999999999</v>
      </c>
      <c r="F10" s="24">
        <v>10</v>
      </c>
      <c r="G10" s="24">
        <v>2.34</v>
      </c>
    </row>
    <row r="11" spans="1:7" x14ac:dyDescent="0.25">
      <c r="A11" s="21">
        <v>5</v>
      </c>
      <c r="B11" s="22"/>
      <c r="C11" s="17" t="s">
        <v>30</v>
      </c>
      <c r="D11" s="16" t="s">
        <v>233</v>
      </c>
      <c r="E11" s="31">
        <f t="shared" si="0"/>
        <v>4.2</v>
      </c>
      <c r="F11" s="24">
        <v>4</v>
      </c>
      <c r="G11" s="24">
        <v>16.8</v>
      </c>
    </row>
    <row r="12" spans="1:7" x14ac:dyDescent="0.25">
      <c r="A12" s="21">
        <v>6</v>
      </c>
      <c r="B12" s="22"/>
      <c r="C12" s="17" t="s">
        <v>44</v>
      </c>
      <c r="D12" s="16" t="s">
        <v>233</v>
      </c>
      <c r="E12" s="31">
        <f t="shared" si="0"/>
        <v>8.57</v>
      </c>
      <c r="F12" s="24">
        <v>4</v>
      </c>
      <c r="G12" s="24">
        <v>34.28</v>
      </c>
    </row>
    <row r="13" spans="1:7" x14ac:dyDescent="0.25">
      <c r="A13" s="21">
        <v>7</v>
      </c>
      <c r="B13" s="22"/>
      <c r="C13" s="17" t="s">
        <v>318</v>
      </c>
      <c r="D13" s="16" t="s">
        <v>236</v>
      </c>
      <c r="E13" s="31">
        <f t="shared" si="0"/>
        <v>1.7599999999999998E-2</v>
      </c>
      <c r="F13" s="24">
        <v>380</v>
      </c>
      <c r="G13" s="24">
        <v>6.6879999999999997</v>
      </c>
    </row>
    <row r="14" spans="1:7" x14ac:dyDescent="0.25">
      <c r="A14" s="21">
        <v>8</v>
      </c>
      <c r="B14" s="22"/>
      <c r="C14" s="17" t="s">
        <v>649</v>
      </c>
      <c r="D14" s="16" t="s">
        <v>240</v>
      </c>
      <c r="E14" s="31">
        <f t="shared" si="0"/>
        <v>0.25600000000000006</v>
      </c>
      <c r="F14" s="24">
        <v>10</v>
      </c>
      <c r="G14" s="24">
        <v>2.5600000000000005</v>
      </c>
    </row>
    <row r="15" spans="1:7" x14ac:dyDescent="0.25">
      <c r="A15" s="21">
        <v>9</v>
      </c>
      <c r="B15" s="22"/>
      <c r="C15" s="17" t="s">
        <v>109</v>
      </c>
      <c r="D15" s="16" t="s">
        <v>237</v>
      </c>
      <c r="E15" s="31">
        <f t="shared" si="0"/>
        <v>0.11</v>
      </c>
      <c r="F15" s="24">
        <v>300</v>
      </c>
      <c r="G15" s="24">
        <v>33</v>
      </c>
    </row>
    <row r="16" spans="1:7" x14ac:dyDescent="0.25">
      <c r="A16" s="21">
        <v>10</v>
      </c>
      <c r="B16" s="22"/>
      <c r="C16" s="17" t="s">
        <v>473</v>
      </c>
      <c r="D16" s="16" t="s">
        <v>240</v>
      </c>
      <c r="E16" s="31">
        <f t="shared" si="0"/>
        <v>4.8479999999999999</v>
      </c>
      <c r="F16" s="24">
        <v>10</v>
      </c>
      <c r="G16" s="24">
        <v>48.48</v>
      </c>
    </row>
    <row r="17" spans="1:7" x14ac:dyDescent="0.25">
      <c r="A17" s="21">
        <v>11</v>
      </c>
      <c r="B17" s="22"/>
      <c r="C17" s="17" t="s">
        <v>656</v>
      </c>
      <c r="D17" s="16" t="s">
        <v>240</v>
      </c>
      <c r="E17" s="31">
        <f t="shared" si="0"/>
        <v>0.29300000000000004</v>
      </c>
      <c r="F17" s="24">
        <v>20</v>
      </c>
      <c r="G17" s="24">
        <v>5.8600000000000012</v>
      </c>
    </row>
    <row r="18" spans="1:7" x14ac:dyDescent="0.25">
      <c r="A18" s="21">
        <v>12</v>
      </c>
      <c r="B18" s="22"/>
      <c r="C18" s="17" t="s">
        <v>524</v>
      </c>
      <c r="D18" s="16" t="s">
        <v>234</v>
      </c>
      <c r="E18" s="31">
        <f t="shared" si="0"/>
        <v>4.1280000000000001</v>
      </c>
      <c r="F18" s="24">
        <v>5</v>
      </c>
      <c r="G18" s="24">
        <v>20.64</v>
      </c>
    </row>
    <row r="19" spans="1:7" x14ac:dyDescent="0.25">
      <c r="A19" s="21">
        <v>13</v>
      </c>
      <c r="B19" s="22"/>
      <c r="C19" s="17" t="s">
        <v>319</v>
      </c>
      <c r="D19" s="16" t="s">
        <v>234</v>
      </c>
      <c r="E19" s="31">
        <f t="shared" si="0"/>
        <v>1.3119999999999998</v>
      </c>
      <c r="F19" s="24">
        <v>10</v>
      </c>
      <c r="G19" s="24">
        <v>13.12</v>
      </c>
    </row>
    <row r="20" spans="1:7" x14ac:dyDescent="0.25">
      <c r="A20" s="21">
        <v>14</v>
      </c>
      <c r="B20" s="22"/>
      <c r="C20" s="17" t="s">
        <v>657</v>
      </c>
      <c r="D20" s="16" t="s">
        <v>240</v>
      </c>
      <c r="E20" s="31">
        <f t="shared" si="0"/>
        <v>0.60400000000000031</v>
      </c>
      <c r="F20" s="24">
        <v>10</v>
      </c>
      <c r="G20" s="24">
        <v>6.0400000000000027</v>
      </c>
    </row>
    <row r="21" spans="1:7" x14ac:dyDescent="0.25">
      <c r="A21" s="21">
        <v>15</v>
      </c>
      <c r="B21" s="22"/>
      <c r="C21" s="17" t="s">
        <v>321</v>
      </c>
      <c r="D21" s="16" t="s">
        <v>236</v>
      </c>
      <c r="E21" s="31">
        <f t="shared" si="0"/>
        <v>0.34049999999999997</v>
      </c>
      <c r="F21" s="24">
        <v>100</v>
      </c>
      <c r="G21" s="24">
        <v>34.049999999999997</v>
      </c>
    </row>
    <row r="22" spans="1:7" x14ac:dyDescent="0.25">
      <c r="A22" s="21">
        <v>16</v>
      </c>
      <c r="B22" s="22"/>
      <c r="C22" s="17" t="s">
        <v>144</v>
      </c>
      <c r="D22" s="16" t="s">
        <v>236</v>
      </c>
      <c r="E22" s="31">
        <f t="shared" si="0"/>
        <v>0.63960000000000006</v>
      </c>
      <c r="F22" s="24">
        <v>25</v>
      </c>
      <c r="G22" s="24">
        <v>15.99</v>
      </c>
    </row>
    <row r="23" spans="1:7" x14ac:dyDescent="0.25">
      <c r="A23" s="21">
        <v>17</v>
      </c>
      <c r="B23" s="22"/>
      <c r="C23" s="17" t="s">
        <v>132</v>
      </c>
      <c r="D23" s="16" t="s">
        <v>233</v>
      </c>
      <c r="E23" s="31">
        <f t="shared" si="0"/>
        <v>0.2</v>
      </c>
      <c r="F23" s="24">
        <v>100</v>
      </c>
      <c r="G23" s="24">
        <v>20</v>
      </c>
    </row>
    <row r="24" spans="1:7" x14ac:dyDescent="0.25">
      <c r="A24" s="21">
        <v>18</v>
      </c>
      <c r="B24" s="22"/>
      <c r="C24" s="17" t="s">
        <v>133</v>
      </c>
      <c r="D24" s="16" t="s">
        <v>233</v>
      </c>
      <c r="E24" s="31">
        <f t="shared" si="0"/>
        <v>200.00000000000006</v>
      </c>
      <c r="F24" s="24">
        <v>0.75999999999999979</v>
      </c>
      <c r="G24" s="24">
        <v>152</v>
      </c>
    </row>
    <row r="25" spans="1:7" x14ac:dyDescent="0.25">
      <c r="A25" s="21">
        <v>19</v>
      </c>
      <c r="B25" s="22"/>
      <c r="C25" s="17" t="s">
        <v>658</v>
      </c>
      <c r="D25" s="16" t="s">
        <v>234</v>
      </c>
      <c r="E25" s="31">
        <f t="shared" si="0"/>
        <v>10.000999999999999</v>
      </c>
      <c r="F25" s="24">
        <v>8</v>
      </c>
      <c r="G25" s="24">
        <v>80.007999999999996</v>
      </c>
    </row>
    <row r="26" spans="1:7" x14ac:dyDescent="0.25">
      <c r="A26" s="21">
        <v>20</v>
      </c>
      <c r="B26" s="22"/>
      <c r="C26" s="17" t="s">
        <v>322</v>
      </c>
      <c r="D26" s="16" t="s">
        <v>234</v>
      </c>
      <c r="E26" s="31">
        <f t="shared" si="0"/>
        <v>1.671</v>
      </c>
      <c r="F26" s="24">
        <v>10</v>
      </c>
      <c r="G26" s="24">
        <v>16.71</v>
      </c>
    </row>
    <row r="27" spans="1:7" x14ac:dyDescent="0.25">
      <c r="A27" s="21">
        <v>21</v>
      </c>
      <c r="B27" s="22"/>
      <c r="C27" s="17" t="s">
        <v>131</v>
      </c>
      <c r="D27" s="30" t="s">
        <v>234</v>
      </c>
      <c r="E27" s="31">
        <f t="shared" si="0"/>
        <v>1.2229999999999996</v>
      </c>
      <c r="F27" s="24">
        <v>5</v>
      </c>
      <c r="G27" s="24">
        <v>6.1149999999999984</v>
      </c>
    </row>
    <row r="28" spans="1:7" x14ac:dyDescent="0.25">
      <c r="A28" s="21">
        <v>22</v>
      </c>
      <c r="B28" s="22"/>
      <c r="C28" s="17" t="s">
        <v>29</v>
      </c>
      <c r="D28" s="16" t="s">
        <v>233</v>
      </c>
      <c r="E28" s="31">
        <f t="shared" si="0"/>
        <v>6.5299999999999994</v>
      </c>
      <c r="F28" s="24">
        <v>1</v>
      </c>
      <c r="G28" s="24">
        <v>6.5299999999999994</v>
      </c>
    </row>
    <row r="29" spans="1:7" x14ac:dyDescent="0.25">
      <c r="A29" s="21">
        <v>23</v>
      </c>
      <c r="B29" s="22"/>
      <c r="C29" s="17" t="s">
        <v>41</v>
      </c>
      <c r="D29" s="16" t="s">
        <v>233</v>
      </c>
      <c r="E29" s="31">
        <f t="shared" si="0"/>
        <v>1.5</v>
      </c>
      <c r="F29" s="24">
        <v>20</v>
      </c>
      <c r="G29" s="24">
        <v>30</v>
      </c>
    </row>
    <row r="30" spans="1:7" x14ac:dyDescent="0.25">
      <c r="A30" s="21">
        <v>24</v>
      </c>
      <c r="B30" s="22"/>
      <c r="C30" s="17" t="s">
        <v>647</v>
      </c>
      <c r="D30" s="16" t="s">
        <v>234</v>
      </c>
      <c r="E30" s="31">
        <f t="shared" si="0"/>
        <v>2.927</v>
      </c>
      <c r="F30" s="24">
        <v>15</v>
      </c>
      <c r="G30" s="24">
        <v>43.905000000000001</v>
      </c>
    </row>
    <row r="31" spans="1:7" x14ac:dyDescent="0.25">
      <c r="A31" s="21">
        <v>25</v>
      </c>
      <c r="B31" s="22"/>
      <c r="C31" s="17" t="s">
        <v>650</v>
      </c>
      <c r="D31" s="16" t="s">
        <v>234</v>
      </c>
      <c r="E31" s="31">
        <f t="shared" si="0"/>
        <v>1.1299999999999999</v>
      </c>
      <c r="F31" s="24">
        <v>30</v>
      </c>
      <c r="G31" s="24">
        <v>33.9</v>
      </c>
    </row>
    <row r="32" spans="1:7" x14ac:dyDescent="0.25">
      <c r="A32" s="21">
        <v>26</v>
      </c>
      <c r="B32" s="22"/>
      <c r="C32" s="17" t="s">
        <v>660</v>
      </c>
      <c r="D32" s="16" t="s">
        <v>234</v>
      </c>
      <c r="E32" s="31">
        <f t="shared" si="0"/>
        <v>1.528</v>
      </c>
      <c r="F32" s="24">
        <v>10</v>
      </c>
      <c r="G32" s="24">
        <v>15.28</v>
      </c>
    </row>
    <row r="33" spans="1:8" s="75" customFormat="1" x14ac:dyDescent="0.25">
      <c r="A33" s="21">
        <v>27</v>
      </c>
      <c r="B33" s="16"/>
      <c r="C33" s="17" t="s">
        <v>651</v>
      </c>
      <c r="D33" s="16" t="s">
        <v>234</v>
      </c>
      <c r="E33" s="31">
        <f t="shared" si="0"/>
        <v>11.329199999999998</v>
      </c>
      <c r="F33" s="20">
        <v>13</v>
      </c>
      <c r="G33" s="20">
        <v>147.27959999999999</v>
      </c>
      <c r="H33" s="72"/>
    </row>
    <row r="34" spans="1:8" s="75" customFormat="1" x14ac:dyDescent="0.25">
      <c r="A34" s="21">
        <v>28</v>
      </c>
      <c r="B34" s="16"/>
      <c r="C34" s="17" t="s">
        <v>652</v>
      </c>
      <c r="D34" s="16" t="s">
        <v>234</v>
      </c>
      <c r="E34" s="31">
        <f t="shared" si="0"/>
        <v>3.214</v>
      </c>
      <c r="F34" s="20">
        <v>10</v>
      </c>
      <c r="G34" s="20">
        <v>32.14</v>
      </c>
      <c r="H34" s="72"/>
    </row>
    <row r="35" spans="1:8" s="75" customFormat="1" x14ac:dyDescent="0.25">
      <c r="A35" s="21">
        <v>29</v>
      </c>
      <c r="B35" s="16"/>
      <c r="C35" s="17" t="s">
        <v>53</v>
      </c>
      <c r="D35" s="16" t="s">
        <v>234</v>
      </c>
      <c r="E35" s="31">
        <f t="shared" si="0"/>
        <v>2.5635999999999983</v>
      </c>
      <c r="F35" s="20">
        <v>1</v>
      </c>
      <c r="G35" s="20">
        <v>2.5635999999999983</v>
      </c>
      <c r="H35" s="72"/>
    </row>
    <row r="36" spans="1:8" s="75" customFormat="1" x14ac:dyDescent="0.25">
      <c r="A36" s="21">
        <v>30</v>
      </c>
      <c r="B36" s="16"/>
      <c r="C36" s="17" t="s">
        <v>152</v>
      </c>
      <c r="D36" s="16" t="s">
        <v>236</v>
      </c>
      <c r="E36" s="31">
        <f t="shared" si="0"/>
        <v>5.7249999999999988E-2</v>
      </c>
      <c r="F36" s="20">
        <v>40</v>
      </c>
      <c r="G36" s="20">
        <v>2.2899999999999996</v>
      </c>
      <c r="H36" s="72"/>
    </row>
    <row r="37" spans="1:8" s="75" customFormat="1" x14ac:dyDescent="0.25">
      <c r="A37" s="21">
        <v>31</v>
      </c>
      <c r="B37" s="16"/>
      <c r="C37" s="17" t="s">
        <v>56</v>
      </c>
      <c r="D37" s="16" t="s">
        <v>241</v>
      </c>
      <c r="E37" s="31">
        <f t="shared" si="0"/>
        <v>2.1</v>
      </c>
      <c r="F37" s="20">
        <v>6</v>
      </c>
      <c r="G37" s="20">
        <v>12.600000000000001</v>
      </c>
      <c r="H37" s="72"/>
    </row>
    <row r="38" spans="1:8" s="75" customFormat="1" x14ac:dyDescent="0.25">
      <c r="A38" s="21">
        <v>32</v>
      </c>
      <c r="B38" s="16"/>
      <c r="C38" s="17" t="s">
        <v>653</v>
      </c>
      <c r="D38" s="16" t="s">
        <v>234</v>
      </c>
      <c r="E38" s="31">
        <f t="shared" si="0"/>
        <v>2.7239999999999998</v>
      </c>
      <c r="F38" s="20">
        <v>10</v>
      </c>
      <c r="G38" s="20">
        <v>27.24</v>
      </c>
      <c r="H38" s="72"/>
    </row>
    <row r="39" spans="1:8" s="75" customFormat="1" x14ac:dyDescent="0.25">
      <c r="A39" s="21">
        <v>33</v>
      </c>
      <c r="B39" s="16"/>
      <c r="C39" s="17" t="s">
        <v>323</v>
      </c>
      <c r="D39" s="16" t="s">
        <v>234</v>
      </c>
      <c r="E39" s="31">
        <f t="shared" si="0"/>
        <v>3.5960000000000001</v>
      </c>
      <c r="F39" s="20">
        <v>7</v>
      </c>
      <c r="G39" s="20">
        <v>25.172000000000001</v>
      </c>
      <c r="H39" s="72"/>
    </row>
    <row r="40" spans="1:8" s="75" customFormat="1" x14ac:dyDescent="0.25">
      <c r="A40" s="21">
        <v>34</v>
      </c>
      <c r="B40" s="16"/>
      <c r="C40" s="17" t="s">
        <v>46</v>
      </c>
      <c r="D40" s="16" t="s">
        <v>234</v>
      </c>
      <c r="E40" s="31">
        <f t="shared" si="0"/>
        <v>3.6539999999999999</v>
      </c>
      <c r="F40" s="20">
        <v>20</v>
      </c>
      <c r="G40" s="20">
        <v>73.08</v>
      </c>
      <c r="H40" s="72"/>
    </row>
    <row r="41" spans="1:8" s="75" customFormat="1" x14ac:dyDescent="0.25">
      <c r="A41" s="21">
        <v>35</v>
      </c>
      <c r="B41" s="16"/>
      <c r="C41" s="17" t="s">
        <v>285</v>
      </c>
      <c r="D41" s="16" t="s">
        <v>237</v>
      </c>
      <c r="E41" s="31">
        <f t="shared" si="0"/>
        <v>0.216</v>
      </c>
      <c r="F41" s="20">
        <v>2000</v>
      </c>
      <c r="G41" s="20">
        <v>432</v>
      </c>
      <c r="H41" s="72"/>
    </row>
    <row r="42" spans="1:8" s="75" customFormat="1" x14ac:dyDescent="0.25">
      <c r="A42" s="21">
        <v>36</v>
      </c>
      <c r="B42" s="16"/>
      <c r="C42" s="17" t="s">
        <v>285</v>
      </c>
      <c r="D42" s="16" t="s">
        <v>237</v>
      </c>
      <c r="E42" s="31">
        <f t="shared" si="0"/>
        <v>0.24720000000000023</v>
      </c>
      <c r="F42" s="20">
        <v>99.350000000000023</v>
      </c>
      <c r="G42" s="20">
        <v>24.559320000000028</v>
      </c>
      <c r="H42" s="72"/>
    </row>
    <row r="43" spans="1:8" s="75" customFormat="1" x14ac:dyDescent="0.25">
      <c r="A43" s="21">
        <v>37</v>
      </c>
      <c r="B43" s="16"/>
      <c r="C43" s="17" t="s">
        <v>324</v>
      </c>
      <c r="D43" s="16" t="s">
        <v>234</v>
      </c>
      <c r="E43" s="31">
        <f t="shared" si="0"/>
        <v>28.060000000000002</v>
      </c>
      <c r="F43" s="20">
        <v>5</v>
      </c>
      <c r="G43" s="20">
        <v>140.30000000000001</v>
      </c>
      <c r="H43" s="72"/>
    </row>
    <row r="44" spans="1:8" s="75" customFormat="1" x14ac:dyDescent="0.25">
      <c r="A44" s="21">
        <v>38</v>
      </c>
      <c r="B44" s="16"/>
      <c r="C44" s="17" t="s">
        <v>85</v>
      </c>
      <c r="D44" s="16" t="s">
        <v>237</v>
      </c>
      <c r="E44" s="31">
        <f t="shared" si="0"/>
        <v>0.21772727272727277</v>
      </c>
      <c r="F44" s="20">
        <v>176</v>
      </c>
      <c r="G44" s="20">
        <v>38.320000000000007</v>
      </c>
      <c r="H44" s="72"/>
    </row>
    <row r="45" spans="1:8" s="75" customFormat="1" x14ac:dyDescent="0.25">
      <c r="A45" s="21">
        <v>39</v>
      </c>
      <c r="B45" s="16"/>
      <c r="C45" s="17" t="s">
        <v>94</v>
      </c>
      <c r="D45" s="16" t="s">
        <v>234</v>
      </c>
      <c r="E45" s="31">
        <f t="shared" si="0"/>
        <v>11.7</v>
      </c>
      <c r="F45" s="20">
        <v>2</v>
      </c>
      <c r="G45" s="20">
        <v>23.4</v>
      </c>
      <c r="H45" s="72"/>
    </row>
    <row r="46" spans="1:8" s="75" customFormat="1" x14ac:dyDescent="0.25">
      <c r="A46" s="21">
        <v>40</v>
      </c>
      <c r="B46" s="16"/>
      <c r="C46" s="17" t="s">
        <v>325</v>
      </c>
      <c r="D46" s="16" t="s">
        <v>234</v>
      </c>
      <c r="E46" s="31">
        <f t="shared" si="0"/>
        <v>9.5850000000000009</v>
      </c>
      <c r="F46" s="20">
        <v>12</v>
      </c>
      <c r="G46" s="20">
        <v>115.02000000000001</v>
      </c>
      <c r="H46" s="72"/>
    </row>
    <row r="47" spans="1:8" s="75" customFormat="1" x14ac:dyDescent="0.25">
      <c r="A47" s="21">
        <v>41</v>
      </c>
      <c r="B47" s="16"/>
      <c r="C47" s="17" t="s">
        <v>388</v>
      </c>
      <c r="D47" s="16" t="s">
        <v>234</v>
      </c>
      <c r="E47" s="31">
        <f t="shared" si="0"/>
        <v>16.086000000000002</v>
      </c>
      <c r="F47" s="20">
        <v>5</v>
      </c>
      <c r="G47" s="20">
        <v>80.430000000000007</v>
      </c>
      <c r="H47" s="72"/>
    </row>
    <row r="48" spans="1:8" s="75" customFormat="1" x14ac:dyDescent="0.25">
      <c r="A48" s="21">
        <v>42</v>
      </c>
      <c r="B48" s="16"/>
      <c r="C48" s="17" t="s">
        <v>326</v>
      </c>
      <c r="D48" s="16" t="s">
        <v>233</v>
      </c>
      <c r="E48" s="31">
        <f t="shared" si="0"/>
        <v>35.200000000000003</v>
      </c>
      <c r="F48" s="20">
        <v>1</v>
      </c>
      <c r="G48" s="20">
        <v>35.200000000000003</v>
      </c>
      <c r="H48" s="72"/>
    </row>
    <row r="49" spans="1:8" s="75" customFormat="1" x14ac:dyDescent="0.25">
      <c r="A49" s="21">
        <v>43</v>
      </c>
      <c r="B49" s="16"/>
      <c r="C49" s="17" t="s">
        <v>661</v>
      </c>
      <c r="D49" s="16" t="s">
        <v>234</v>
      </c>
      <c r="E49" s="31">
        <f t="shared" si="0"/>
        <v>0.51</v>
      </c>
      <c r="F49" s="20">
        <v>35</v>
      </c>
      <c r="G49" s="20">
        <v>17.850000000000001</v>
      </c>
      <c r="H49" s="72"/>
    </row>
    <row r="50" spans="1:8" s="75" customFormat="1" x14ac:dyDescent="0.25">
      <c r="A50" s="21">
        <v>44</v>
      </c>
      <c r="B50" s="16"/>
      <c r="C50" s="17" t="s">
        <v>43</v>
      </c>
      <c r="D50" s="16" t="s">
        <v>233</v>
      </c>
      <c r="E50" s="31">
        <f t="shared" si="0"/>
        <v>2.4200000000000004</v>
      </c>
      <c r="F50" s="20">
        <v>20</v>
      </c>
      <c r="G50" s="20">
        <v>48.400000000000006</v>
      </c>
      <c r="H50" s="72"/>
    </row>
    <row r="51" spans="1:8" s="75" customFormat="1" x14ac:dyDescent="0.25">
      <c r="A51" s="21">
        <v>45</v>
      </c>
      <c r="B51" s="16"/>
      <c r="C51" s="17" t="s">
        <v>489</v>
      </c>
      <c r="D51" s="16" t="s">
        <v>233</v>
      </c>
      <c r="E51" s="31">
        <f t="shared" si="0"/>
        <v>1.3899999999999992</v>
      </c>
      <c r="F51" s="20">
        <v>15</v>
      </c>
      <c r="G51" s="20">
        <v>20.849999999999987</v>
      </c>
      <c r="H51" s="72"/>
    </row>
    <row r="52" spans="1:8" s="75" customFormat="1" x14ac:dyDescent="0.25">
      <c r="A52" s="21">
        <v>46</v>
      </c>
      <c r="B52" s="16"/>
      <c r="C52" s="17" t="s">
        <v>297</v>
      </c>
      <c r="D52" s="16" t="s">
        <v>233</v>
      </c>
      <c r="E52" s="31">
        <f t="shared" si="0"/>
        <v>1.9</v>
      </c>
      <c r="F52" s="20">
        <v>50</v>
      </c>
      <c r="G52" s="20">
        <v>95</v>
      </c>
      <c r="H52" s="72"/>
    </row>
    <row r="53" spans="1:8" s="75" customFormat="1" x14ac:dyDescent="0.25">
      <c r="A53" s="21">
        <v>47</v>
      </c>
      <c r="B53" s="16"/>
      <c r="C53" s="17" t="s">
        <v>298</v>
      </c>
      <c r="D53" s="16" t="s">
        <v>233</v>
      </c>
      <c r="E53" s="31">
        <f t="shared" si="0"/>
        <v>2.8</v>
      </c>
      <c r="F53" s="20">
        <v>20</v>
      </c>
      <c r="G53" s="20">
        <v>56</v>
      </c>
      <c r="H53" s="72"/>
    </row>
    <row r="54" spans="1:8" s="75" customFormat="1" x14ac:dyDescent="0.25">
      <c r="A54" s="21">
        <v>48</v>
      </c>
      <c r="B54" s="16"/>
      <c r="C54" s="17" t="s">
        <v>810</v>
      </c>
      <c r="D54" s="16" t="s">
        <v>234</v>
      </c>
      <c r="E54" s="31">
        <f t="shared" ref="E54:E72" si="1">G54/F54</f>
        <v>2.3759999999999999</v>
      </c>
      <c r="F54" s="20">
        <v>20</v>
      </c>
      <c r="G54" s="20">
        <v>47.519999999999996</v>
      </c>
      <c r="H54" s="72"/>
    </row>
    <row r="55" spans="1:8" s="75" customFormat="1" x14ac:dyDescent="0.25">
      <c r="A55" s="21">
        <v>49</v>
      </c>
      <c r="B55" s="16"/>
      <c r="C55" s="17" t="s">
        <v>44</v>
      </c>
      <c r="D55" s="16" t="s">
        <v>233</v>
      </c>
      <c r="E55" s="31">
        <f t="shared" si="1"/>
        <v>8.77</v>
      </c>
      <c r="F55" s="20">
        <v>10</v>
      </c>
      <c r="G55" s="20">
        <v>87.699999999999989</v>
      </c>
      <c r="H55" s="72"/>
    </row>
    <row r="56" spans="1:8" s="75" customFormat="1" x14ac:dyDescent="0.25">
      <c r="A56" s="21">
        <v>50</v>
      </c>
      <c r="B56" s="16"/>
      <c r="C56" s="17" t="s">
        <v>30</v>
      </c>
      <c r="D56" s="16" t="s">
        <v>233</v>
      </c>
      <c r="E56" s="31">
        <f t="shared" si="1"/>
        <v>4.28</v>
      </c>
      <c r="F56" s="20">
        <v>10</v>
      </c>
      <c r="G56" s="20">
        <v>42.800000000000004</v>
      </c>
      <c r="H56" s="72"/>
    </row>
    <row r="57" spans="1:8" s="75" customFormat="1" x14ac:dyDescent="0.25">
      <c r="A57" s="21">
        <v>51</v>
      </c>
      <c r="B57" s="16"/>
      <c r="C57" s="17" t="s">
        <v>883</v>
      </c>
      <c r="D57" s="16" t="s">
        <v>233</v>
      </c>
      <c r="E57" s="31">
        <f t="shared" si="1"/>
        <v>20.36</v>
      </c>
      <c r="F57" s="20">
        <v>5</v>
      </c>
      <c r="G57" s="20">
        <v>101.8</v>
      </c>
      <c r="H57" s="72"/>
    </row>
    <row r="58" spans="1:8" s="75" customFormat="1" x14ac:dyDescent="0.25">
      <c r="A58" s="21">
        <v>52</v>
      </c>
      <c r="B58" s="16"/>
      <c r="C58" s="17" t="s">
        <v>811</v>
      </c>
      <c r="D58" s="16" t="s">
        <v>236</v>
      </c>
      <c r="E58" s="31">
        <f t="shared" si="1"/>
        <v>0.22650000000000001</v>
      </c>
      <c r="F58" s="20">
        <v>60</v>
      </c>
      <c r="G58" s="20">
        <v>13.59</v>
      </c>
      <c r="H58" s="72"/>
    </row>
    <row r="59" spans="1:8" s="75" customFormat="1" x14ac:dyDescent="0.25">
      <c r="A59" s="21">
        <v>53</v>
      </c>
      <c r="B59" s="16"/>
      <c r="C59" s="17" t="s">
        <v>848</v>
      </c>
      <c r="D59" s="16" t="s">
        <v>242</v>
      </c>
      <c r="E59" s="31">
        <f t="shared" si="1"/>
        <v>119.45</v>
      </c>
      <c r="F59" s="20">
        <v>1</v>
      </c>
      <c r="G59" s="20">
        <v>119.45</v>
      </c>
      <c r="H59" s="72"/>
    </row>
    <row r="60" spans="1:8" s="75" customFormat="1" x14ac:dyDescent="0.25">
      <c r="A60" s="21">
        <v>54</v>
      </c>
      <c r="B60" s="16"/>
      <c r="C60" s="17" t="s">
        <v>654</v>
      </c>
      <c r="D60" s="16" t="s">
        <v>234</v>
      </c>
      <c r="E60" s="31">
        <f t="shared" si="1"/>
        <v>2.1219999999999999</v>
      </c>
      <c r="F60" s="20">
        <v>20</v>
      </c>
      <c r="G60" s="20">
        <v>42.44</v>
      </c>
      <c r="H60" s="72"/>
    </row>
    <row r="61" spans="1:8" s="75" customFormat="1" x14ac:dyDescent="0.25">
      <c r="A61" s="21">
        <v>55</v>
      </c>
      <c r="B61" s="16"/>
      <c r="C61" s="17" t="s">
        <v>849</v>
      </c>
      <c r="D61" s="16" t="s">
        <v>234</v>
      </c>
      <c r="E61" s="31">
        <f t="shared" si="1"/>
        <v>2.6339999999999999</v>
      </c>
      <c r="F61" s="20">
        <v>5</v>
      </c>
      <c r="G61" s="20">
        <v>13.17</v>
      </c>
      <c r="H61" s="72"/>
    </row>
    <row r="62" spans="1:8" s="75" customFormat="1" x14ac:dyDescent="0.25">
      <c r="A62" s="21">
        <v>56</v>
      </c>
      <c r="B62" s="16"/>
      <c r="C62" s="17" t="s">
        <v>319</v>
      </c>
      <c r="D62" s="16" t="s">
        <v>234</v>
      </c>
      <c r="E62" s="31">
        <f t="shared" si="1"/>
        <v>1.286</v>
      </c>
      <c r="F62" s="20">
        <v>20</v>
      </c>
      <c r="G62" s="20">
        <v>25.72</v>
      </c>
      <c r="H62" s="72"/>
    </row>
    <row r="63" spans="1:8" s="75" customFormat="1" x14ac:dyDescent="0.25">
      <c r="A63" s="21">
        <v>57</v>
      </c>
      <c r="B63" s="16"/>
      <c r="C63" s="17" t="s">
        <v>524</v>
      </c>
      <c r="D63" s="16" t="s">
        <v>234</v>
      </c>
      <c r="E63" s="31">
        <f t="shared" si="1"/>
        <v>5.8440000000000003</v>
      </c>
      <c r="F63" s="20">
        <v>10</v>
      </c>
      <c r="G63" s="20">
        <v>58.440000000000005</v>
      </c>
      <c r="H63" s="72"/>
    </row>
    <row r="64" spans="1:8" s="75" customFormat="1" x14ac:dyDescent="0.25">
      <c r="A64" s="21">
        <v>58</v>
      </c>
      <c r="B64" s="16"/>
      <c r="C64" s="17" t="s">
        <v>884</v>
      </c>
      <c r="D64" s="16" t="s">
        <v>233</v>
      </c>
      <c r="E64" s="31">
        <f t="shared" si="1"/>
        <v>15.51</v>
      </c>
      <c r="F64" s="20">
        <v>1</v>
      </c>
      <c r="G64" s="20">
        <v>15.51</v>
      </c>
      <c r="H64" s="72"/>
    </row>
    <row r="65" spans="1:8" s="75" customFormat="1" x14ac:dyDescent="0.25">
      <c r="A65" s="21">
        <v>59</v>
      </c>
      <c r="B65" s="16"/>
      <c r="C65" s="17" t="s">
        <v>304</v>
      </c>
      <c r="D65" s="16" t="s">
        <v>234</v>
      </c>
      <c r="E65" s="31">
        <f t="shared" si="1"/>
        <v>1.702</v>
      </c>
      <c r="F65" s="20">
        <v>17</v>
      </c>
      <c r="G65" s="20">
        <v>28.933999999999997</v>
      </c>
      <c r="H65" s="72"/>
    </row>
    <row r="66" spans="1:8" s="75" customFormat="1" x14ac:dyDescent="0.25">
      <c r="A66" s="21">
        <v>60</v>
      </c>
      <c r="B66" s="16"/>
      <c r="C66" s="17" t="s">
        <v>273</v>
      </c>
      <c r="D66" s="16" t="s">
        <v>240</v>
      </c>
      <c r="E66" s="31">
        <f t="shared" si="1"/>
        <v>0.19425000000000001</v>
      </c>
      <c r="F66" s="20">
        <v>40</v>
      </c>
      <c r="G66" s="20">
        <v>7.7700000000000005</v>
      </c>
      <c r="H66" s="72"/>
    </row>
    <row r="67" spans="1:8" s="75" customFormat="1" x14ac:dyDescent="0.25">
      <c r="A67" s="21">
        <v>61</v>
      </c>
      <c r="B67" s="16"/>
      <c r="C67" s="17" t="s">
        <v>823</v>
      </c>
      <c r="D67" s="16" t="s">
        <v>235</v>
      </c>
      <c r="E67" s="31">
        <f t="shared" si="1"/>
        <v>3.63</v>
      </c>
      <c r="F67" s="20">
        <v>10</v>
      </c>
      <c r="G67" s="20">
        <v>36.299999999999997</v>
      </c>
      <c r="H67" s="72"/>
    </row>
    <row r="68" spans="1:8" s="75" customFormat="1" x14ac:dyDescent="0.25">
      <c r="A68" s="21">
        <v>62</v>
      </c>
      <c r="B68" s="16"/>
      <c r="C68" s="17" t="s">
        <v>56</v>
      </c>
      <c r="D68" s="16" t="s">
        <v>233</v>
      </c>
      <c r="E68" s="31">
        <f t="shared" si="1"/>
        <v>2.1</v>
      </c>
      <c r="F68" s="20">
        <v>100</v>
      </c>
      <c r="G68" s="20">
        <v>210</v>
      </c>
      <c r="H68" s="72"/>
    </row>
    <row r="69" spans="1:8" s="75" customFormat="1" x14ac:dyDescent="0.25">
      <c r="A69" s="21">
        <v>63</v>
      </c>
      <c r="B69" s="16"/>
      <c r="C69" s="17" t="s">
        <v>464</v>
      </c>
      <c r="D69" s="16" t="s">
        <v>240</v>
      </c>
      <c r="E69" s="31">
        <f t="shared" si="1"/>
        <v>1.0122</v>
      </c>
      <c r="F69" s="20">
        <v>50</v>
      </c>
      <c r="G69" s="20">
        <v>50.61</v>
      </c>
      <c r="H69" s="72"/>
    </row>
    <row r="70" spans="1:8" s="75" customFormat="1" x14ac:dyDescent="0.25">
      <c r="A70" s="21">
        <v>64</v>
      </c>
      <c r="B70" s="16"/>
      <c r="C70" s="17" t="s">
        <v>866</v>
      </c>
      <c r="D70" s="16" t="s">
        <v>240</v>
      </c>
      <c r="E70" s="31">
        <f t="shared" si="1"/>
        <v>0.23300000000000001</v>
      </c>
      <c r="F70" s="20">
        <v>50</v>
      </c>
      <c r="G70" s="20">
        <v>11.65</v>
      </c>
      <c r="H70" s="72"/>
    </row>
    <row r="71" spans="1:8" s="75" customFormat="1" x14ac:dyDescent="0.25">
      <c r="A71" s="21">
        <v>65</v>
      </c>
      <c r="B71" s="16"/>
      <c r="C71" s="17" t="s">
        <v>518</v>
      </c>
      <c r="D71" s="16" t="s">
        <v>233</v>
      </c>
      <c r="E71" s="31">
        <f t="shared" si="1"/>
        <v>1.1000000000000001</v>
      </c>
      <c r="F71" s="20">
        <v>200</v>
      </c>
      <c r="G71" s="20">
        <v>220.00000000000003</v>
      </c>
      <c r="H71" s="72"/>
    </row>
    <row r="72" spans="1:8" s="75" customFormat="1" x14ac:dyDescent="0.25">
      <c r="A72" s="21">
        <v>66</v>
      </c>
      <c r="B72" s="16"/>
      <c r="C72" s="17" t="s">
        <v>489</v>
      </c>
      <c r="D72" s="16" t="s">
        <v>233</v>
      </c>
      <c r="E72" s="31">
        <f t="shared" si="1"/>
        <v>1.28</v>
      </c>
      <c r="F72" s="20">
        <v>227</v>
      </c>
      <c r="G72" s="20">
        <v>290.56</v>
      </c>
      <c r="H72" s="72"/>
    </row>
    <row r="73" spans="1:8" s="75" customFormat="1" x14ac:dyDescent="0.25">
      <c r="A73" s="21">
        <v>67</v>
      </c>
      <c r="B73" s="16"/>
      <c r="C73" s="17" t="s">
        <v>80</v>
      </c>
      <c r="D73" s="16" t="s">
        <v>237</v>
      </c>
      <c r="E73" s="31">
        <f>G73/F73</f>
        <v>0.27760000000000001</v>
      </c>
      <c r="F73" s="20">
        <v>2000</v>
      </c>
      <c r="G73" s="20">
        <v>555.20000000000005</v>
      </c>
      <c r="H73" s="72"/>
    </row>
    <row r="74" spans="1:8" s="75" customFormat="1" x14ac:dyDescent="0.25">
      <c r="A74" s="21">
        <v>68</v>
      </c>
      <c r="B74" s="16"/>
      <c r="C74" s="17"/>
      <c r="D74" s="16"/>
      <c r="E74" s="31"/>
      <c r="F74" s="20">
        <v>0</v>
      </c>
      <c r="G74" s="20">
        <v>0</v>
      </c>
      <c r="H74" s="72"/>
    </row>
    <row r="75" spans="1:8" s="70" customFormat="1" ht="16.5" thickBot="1" x14ac:dyDescent="0.3">
      <c r="A75" s="68"/>
      <c r="B75" s="68"/>
      <c r="C75" s="48" t="s">
        <v>7</v>
      </c>
      <c r="D75" s="49"/>
      <c r="E75" s="69"/>
      <c r="F75" s="45">
        <f>SUM(F7:F74)</f>
        <v>6587.1100000000006</v>
      </c>
      <c r="G75" s="45">
        <f>SUM(G7:G74)</f>
        <v>4127.7125200000009</v>
      </c>
    </row>
    <row r="76" spans="1:8" ht="18" customHeight="1" x14ac:dyDescent="0.25"/>
    <row r="79" spans="1:8" x14ac:dyDescent="0.25">
      <c r="B79" s="52"/>
      <c r="C79" s="52"/>
      <c r="D79" s="52"/>
    </row>
    <row r="80" spans="1:8" x14ac:dyDescent="0.25">
      <c r="B80" s="52"/>
      <c r="C80" s="52"/>
      <c r="D80" s="52"/>
    </row>
    <row r="81" spans="2:4" x14ac:dyDescent="0.25">
      <c r="B81" s="52"/>
      <c r="C81" s="52"/>
      <c r="D81" s="52"/>
    </row>
    <row r="82" spans="2:4" x14ac:dyDescent="0.25">
      <c r="B82" s="52"/>
      <c r="C82" s="52"/>
      <c r="D82" s="52"/>
    </row>
    <row r="83" spans="2:4" x14ac:dyDescent="0.25">
      <c r="B83" s="52"/>
      <c r="C83" s="52"/>
      <c r="D83" s="52"/>
    </row>
    <row r="84" spans="2:4" x14ac:dyDescent="0.25">
      <c r="B84" s="52"/>
      <c r="C84" s="52"/>
      <c r="D84" s="52"/>
    </row>
    <row r="85" spans="2:4" x14ac:dyDescent="0.25">
      <c r="B85" s="52"/>
      <c r="C85" s="52"/>
      <c r="D85" s="52"/>
    </row>
    <row r="86" spans="2:4" x14ac:dyDescent="0.25">
      <c r="B86" s="52"/>
      <c r="C86" s="52"/>
      <c r="D86" s="52"/>
    </row>
    <row r="87" spans="2:4" x14ac:dyDescent="0.25">
      <c r="B87" s="52"/>
      <c r="C87" s="52"/>
      <c r="D87" s="52"/>
    </row>
    <row r="88" spans="2:4" x14ac:dyDescent="0.25">
      <c r="B88" s="52"/>
      <c r="C88" s="52"/>
      <c r="D88" s="52"/>
    </row>
    <row r="89" spans="2:4" x14ac:dyDescent="0.25">
      <c r="B89" s="52"/>
      <c r="C89" s="52"/>
      <c r="D89" s="52"/>
    </row>
    <row r="90" spans="2:4" x14ac:dyDescent="0.25">
      <c r="B90" s="52"/>
      <c r="C90" s="52"/>
      <c r="D90" s="52"/>
    </row>
    <row r="91" spans="2:4" x14ac:dyDescent="0.25">
      <c r="B91" s="52"/>
      <c r="C91" s="52"/>
      <c r="D91" s="52"/>
    </row>
    <row r="92" spans="2:4" x14ac:dyDescent="0.25">
      <c r="B92" s="52"/>
      <c r="C92" s="52"/>
      <c r="D92" s="52"/>
    </row>
    <row r="93" spans="2:4" x14ac:dyDescent="0.25">
      <c r="B93" s="52"/>
      <c r="C93" s="52"/>
      <c r="D93" s="52"/>
    </row>
    <row r="94" spans="2:4" x14ac:dyDescent="0.25">
      <c r="B94" s="52"/>
      <c r="C94" s="52"/>
      <c r="D94" s="52"/>
    </row>
    <row r="95" spans="2:4" x14ac:dyDescent="0.25">
      <c r="B95" s="52"/>
      <c r="C95" s="52"/>
      <c r="D95" s="52"/>
    </row>
    <row r="96" spans="2:4" x14ac:dyDescent="0.25">
      <c r="B96" s="52"/>
      <c r="C96" s="52"/>
      <c r="D96" s="52"/>
    </row>
    <row r="97" spans="2:4" x14ac:dyDescent="0.25">
      <c r="B97" s="52"/>
      <c r="C97" s="52"/>
      <c r="D97" s="52"/>
    </row>
    <row r="98" spans="2:4" x14ac:dyDescent="0.25">
      <c r="B98" s="52"/>
      <c r="C98" s="52"/>
      <c r="D98" s="52"/>
    </row>
    <row r="99" spans="2:4" x14ac:dyDescent="0.25">
      <c r="B99" s="52"/>
      <c r="C99" s="52"/>
      <c r="D99" s="52"/>
    </row>
    <row r="100" spans="2:4" x14ac:dyDescent="0.25">
      <c r="B100" s="52"/>
      <c r="C100" s="52"/>
      <c r="D100" s="52"/>
    </row>
    <row r="101" spans="2:4" x14ac:dyDescent="0.25">
      <c r="B101" s="52"/>
      <c r="C101" s="52"/>
      <c r="D101" s="52"/>
    </row>
    <row r="102" spans="2:4" x14ac:dyDescent="0.25">
      <c r="B102" s="52"/>
      <c r="C102" s="52"/>
      <c r="D102" s="52"/>
    </row>
    <row r="103" spans="2:4" x14ac:dyDescent="0.25">
      <c r="B103" s="52"/>
      <c r="C103" s="52"/>
      <c r="D103" s="52"/>
    </row>
    <row r="104" spans="2:4" x14ac:dyDescent="0.25">
      <c r="B104" s="52"/>
      <c r="C104" s="52"/>
      <c r="D104" s="52"/>
    </row>
    <row r="105" spans="2:4" x14ac:dyDescent="0.25">
      <c r="B105" s="52"/>
      <c r="C105" s="52"/>
      <c r="D105" s="52"/>
    </row>
    <row r="106" spans="2:4" x14ac:dyDescent="0.25">
      <c r="B106" s="52"/>
      <c r="C106" s="52"/>
      <c r="D106" s="52"/>
    </row>
    <row r="107" spans="2:4" x14ac:dyDescent="0.25">
      <c r="B107" s="52"/>
      <c r="C107" s="52"/>
      <c r="D107" s="52"/>
    </row>
    <row r="108" spans="2:4" x14ac:dyDescent="0.25">
      <c r="B108" s="52"/>
      <c r="C108" s="52"/>
      <c r="D108" s="52"/>
    </row>
    <row r="109" spans="2:4" x14ac:dyDescent="0.25">
      <c r="B109" s="52"/>
      <c r="C109" s="52"/>
      <c r="D109" s="52"/>
    </row>
    <row r="110" spans="2:4" x14ac:dyDescent="0.25">
      <c r="B110" s="52"/>
      <c r="C110" s="52"/>
      <c r="D110" s="52"/>
    </row>
    <row r="111" spans="2:4" x14ac:dyDescent="0.25">
      <c r="B111" s="52"/>
      <c r="C111" s="52"/>
      <c r="D111" s="52"/>
    </row>
    <row r="112" spans="2:4" x14ac:dyDescent="0.25">
      <c r="B112" s="52"/>
      <c r="C112" s="52"/>
      <c r="D112" s="52"/>
    </row>
    <row r="113" spans="2:4" x14ac:dyDescent="0.25">
      <c r="B113" s="52"/>
      <c r="C113" s="52"/>
      <c r="D113" s="52"/>
    </row>
    <row r="114" spans="2:4" x14ac:dyDescent="0.25">
      <c r="B114" s="52"/>
      <c r="C114" s="52"/>
      <c r="D114" s="52"/>
    </row>
    <row r="115" spans="2:4" x14ac:dyDescent="0.25">
      <c r="B115" s="52"/>
      <c r="C115" s="52"/>
      <c r="D115" s="52"/>
    </row>
    <row r="116" spans="2:4" x14ac:dyDescent="0.25">
      <c r="B116" s="52"/>
      <c r="C116" s="52"/>
      <c r="D116" s="52"/>
    </row>
    <row r="117" spans="2:4" x14ac:dyDescent="0.25">
      <c r="B117" s="52"/>
      <c r="C117" s="52"/>
      <c r="D117" s="52"/>
    </row>
    <row r="118" spans="2:4" x14ac:dyDescent="0.25">
      <c r="B118" s="52"/>
      <c r="C118" s="52"/>
      <c r="D118" s="52"/>
    </row>
    <row r="119" spans="2:4" x14ac:dyDescent="0.25">
      <c r="B119" s="52"/>
      <c r="C119" s="52"/>
      <c r="D119" s="52"/>
    </row>
    <row r="120" spans="2:4" x14ac:dyDescent="0.25">
      <c r="B120" s="52"/>
      <c r="C120" s="52"/>
      <c r="D120" s="52"/>
    </row>
    <row r="121" spans="2:4" x14ac:dyDescent="0.25">
      <c r="B121" s="52"/>
      <c r="C121" s="52"/>
      <c r="D121" s="52"/>
    </row>
    <row r="122" spans="2:4" x14ac:dyDescent="0.25">
      <c r="B122" s="52"/>
      <c r="C122" s="52"/>
      <c r="D122" s="52"/>
    </row>
    <row r="123" spans="2:4" x14ac:dyDescent="0.25">
      <c r="B123" s="52"/>
      <c r="C123" s="52"/>
      <c r="D123" s="52"/>
    </row>
    <row r="124" spans="2:4" x14ac:dyDescent="0.25">
      <c r="B124" s="52"/>
      <c r="C124" s="52"/>
      <c r="D124" s="52"/>
    </row>
    <row r="125" spans="2:4" x14ac:dyDescent="0.25">
      <c r="B125" s="52"/>
      <c r="C125" s="52"/>
      <c r="D125" s="52"/>
    </row>
    <row r="126" spans="2:4" x14ac:dyDescent="0.25">
      <c r="B126" s="52"/>
      <c r="C126" s="52"/>
      <c r="D126" s="52"/>
    </row>
    <row r="127" spans="2:4" x14ac:dyDescent="0.25">
      <c r="B127" s="52"/>
      <c r="C127" s="52"/>
      <c r="D127" s="52"/>
    </row>
    <row r="128" spans="2:4" x14ac:dyDescent="0.25">
      <c r="B128" s="52"/>
      <c r="C128" s="52"/>
      <c r="D128" s="52"/>
    </row>
    <row r="129" spans="2:4" x14ac:dyDescent="0.25">
      <c r="B129" s="52"/>
      <c r="C129" s="52"/>
      <c r="D129" s="52"/>
    </row>
    <row r="130" spans="2:4" x14ac:dyDescent="0.25">
      <c r="B130" s="52"/>
      <c r="C130" s="52"/>
      <c r="D130" s="52"/>
    </row>
    <row r="131" spans="2:4" x14ac:dyDescent="0.25">
      <c r="B131" s="52"/>
      <c r="C131" s="52"/>
      <c r="D131" s="52"/>
    </row>
    <row r="132" spans="2:4" x14ac:dyDescent="0.25">
      <c r="B132" s="52"/>
      <c r="C132" s="52"/>
      <c r="D132" s="52"/>
    </row>
    <row r="133" spans="2:4" x14ac:dyDescent="0.25">
      <c r="B133" s="52"/>
      <c r="C133" s="52"/>
      <c r="D133" s="52"/>
    </row>
    <row r="134" spans="2:4" x14ac:dyDescent="0.25">
      <c r="B134" s="52"/>
      <c r="C134" s="52"/>
      <c r="D134" s="52"/>
    </row>
    <row r="135" spans="2:4" x14ac:dyDescent="0.25">
      <c r="B135" s="52"/>
      <c r="C135" s="52"/>
      <c r="D135" s="52"/>
    </row>
    <row r="136" spans="2:4" x14ac:dyDescent="0.25">
      <c r="B136" s="52"/>
      <c r="C136" s="52"/>
      <c r="D136" s="52"/>
    </row>
    <row r="137" spans="2:4" x14ac:dyDescent="0.25">
      <c r="B137" s="52"/>
      <c r="C137" s="52"/>
      <c r="D137" s="52"/>
    </row>
    <row r="138" spans="2:4" x14ac:dyDescent="0.25">
      <c r="B138" s="52"/>
      <c r="C138" s="52"/>
      <c r="D138" s="52"/>
    </row>
    <row r="139" spans="2:4" x14ac:dyDescent="0.25">
      <c r="B139" s="52"/>
      <c r="C139" s="52"/>
      <c r="D139" s="52"/>
    </row>
    <row r="140" spans="2:4" x14ac:dyDescent="0.25">
      <c r="B140" s="52"/>
      <c r="C140" s="52"/>
      <c r="D140" s="52"/>
    </row>
    <row r="141" spans="2:4" x14ac:dyDescent="0.25">
      <c r="B141" s="52"/>
      <c r="C141" s="52"/>
      <c r="D141" s="52"/>
    </row>
    <row r="142" spans="2:4" x14ac:dyDescent="0.25">
      <c r="B142" s="52"/>
      <c r="C142" s="52"/>
      <c r="D142" s="52"/>
    </row>
    <row r="143" spans="2:4" x14ac:dyDescent="0.25">
      <c r="B143" s="52"/>
      <c r="C143" s="52"/>
      <c r="D143" s="52"/>
    </row>
    <row r="144" spans="2:4" x14ac:dyDescent="0.25">
      <c r="B144" s="52"/>
      <c r="C144" s="52"/>
      <c r="D144" s="52"/>
    </row>
    <row r="145" spans="2:4" x14ac:dyDescent="0.25">
      <c r="B145" s="52"/>
      <c r="C145" s="52"/>
      <c r="D145" s="52"/>
    </row>
    <row r="146" spans="2:4" x14ac:dyDescent="0.25">
      <c r="B146" s="52"/>
      <c r="C146" s="52"/>
      <c r="D146" s="52"/>
    </row>
    <row r="147" spans="2:4" x14ac:dyDescent="0.25">
      <c r="B147" s="52"/>
      <c r="C147" s="52"/>
      <c r="D147" s="52"/>
    </row>
    <row r="148" spans="2:4" x14ac:dyDescent="0.25">
      <c r="B148" s="52"/>
      <c r="C148" s="52"/>
      <c r="D148" s="52"/>
    </row>
    <row r="149" spans="2:4" x14ac:dyDescent="0.25">
      <c r="C149" s="52"/>
      <c r="D149" s="52"/>
    </row>
  </sheetData>
  <sortState ref="C7:CK116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opLeftCell="A69" zoomScale="75" zoomScaleNormal="75" workbookViewId="0">
      <selection activeCell="D96" sqref="D96"/>
    </sheetView>
  </sheetViews>
  <sheetFormatPr defaultColWidth="9.140625" defaultRowHeight="15.75" x14ac:dyDescent="0.25"/>
  <cols>
    <col min="1" max="1" width="5.140625" style="58" customWidth="1"/>
    <col min="2" max="2" width="7.28515625" style="15" customWidth="1"/>
    <col min="3" max="3" width="50" style="15" customWidth="1"/>
    <col min="4" max="4" width="9.85546875" style="15" customWidth="1"/>
    <col min="5" max="5" width="8.7109375" style="15" customWidth="1"/>
    <col min="6" max="7" width="12.28515625" style="51" customWidth="1"/>
    <col min="8" max="16384" width="9.140625" style="15"/>
  </cols>
  <sheetData>
    <row r="1" spans="1:8" ht="16.5" thickBot="1" x14ac:dyDescent="0.3">
      <c r="C1" s="73" t="s">
        <v>250</v>
      </c>
    </row>
    <row r="2" spans="1:8" ht="17.25" customHeight="1" x14ac:dyDescent="0.25">
      <c r="A2" s="182" t="s">
        <v>0</v>
      </c>
      <c r="B2" s="185" t="s">
        <v>1</v>
      </c>
      <c r="C2" s="185" t="s">
        <v>2</v>
      </c>
      <c r="D2" s="188" t="s">
        <v>3</v>
      </c>
      <c r="E2" s="188" t="s">
        <v>244</v>
      </c>
      <c r="F2" s="175" t="s">
        <v>970</v>
      </c>
      <c r="G2" s="175"/>
    </row>
    <row r="3" spans="1:8" ht="16.5" customHeight="1" thickBot="1" x14ac:dyDescent="0.3">
      <c r="A3" s="183"/>
      <c r="B3" s="186"/>
      <c r="C3" s="186"/>
      <c r="D3" s="189"/>
      <c r="E3" s="189"/>
      <c r="F3" s="176"/>
      <c r="G3" s="176"/>
    </row>
    <row r="4" spans="1:8" ht="16.5" customHeight="1" x14ac:dyDescent="0.25">
      <c r="A4" s="183"/>
      <c r="B4" s="186"/>
      <c r="C4" s="186"/>
      <c r="D4" s="189"/>
      <c r="E4" s="189"/>
      <c r="F4" s="65" t="s">
        <v>4</v>
      </c>
      <c r="G4" s="177" t="s">
        <v>5</v>
      </c>
    </row>
    <row r="5" spans="1:8" ht="16.5" customHeight="1" thickBot="1" x14ac:dyDescent="0.3">
      <c r="A5" s="184"/>
      <c r="B5" s="187"/>
      <c r="C5" s="187"/>
      <c r="D5" s="190"/>
      <c r="E5" s="190"/>
      <c r="F5" s="66" t="s">
        <v>6</v>
      </c>
      <c r="G5" s="178"/>
    </row>
    <row r="6" spans="1:8" ht="18" customHeight="1" thickBot="1" x14ac:dyDescent="0.3">
      <c r="A6" s="62"/>
      <c r="B6" s="180" t="s">
        <v>797</v>
      </c>
      <c r="C6" s="181"/>
      <c r="D6" s="81"/>
      <c r="E6" s="81"/>
      <c r="F6" s="191"/>
      <c r="G6" s="179"/>
    </row>
    <row r="7" spans="1:8" ht="15.75" customHeight="1" x14ac:dyDescent="0.25">
      <c r="A7" s="21">
        <v>1</v>
      </c>
      <c r="B7" s="29"/>
      <c r="C7" s="63" t="s">
        <v>93</v>
      </c>
      <c r="D7" s="16" t="s">
        <v>236</v>
      </c>
      <c r="E7" s="18">
        <f t="shared" ref="E7:E41" si="0">G7/F7</f>
        <v>5.7250000000000002E-2</v>
      </c>
      <c r="F7" s="24">
        <v>40</v>
      </c>
      <c r="G7" s="20">
        <v>2.29</v>
      </c>
    </row>
    <row r="8" spans="1:8" ht="15.75" customHeight="1" x14ac:dyDescent="0.25">
      <c r="A8" s="21">
        <v>2</v>
      </c>
      <c r="B8" s="22"/>
      <c r="C8" s="63" t="s">
        <v>894</v>
      </c>
      <c r="D8" s="16" t="s">
        <v>234</v>
      </c>
      <c r="E8" s="18">
        <f t="shared" si="0"/>
        <v>3.2633333333333332</v>
      </c>
      <c r="F8" s="24">
        <v>3</v>
      </c>
      <c r="G8" s="20">
        <v>9.7899999999999991</v>
      </c>
      <c r="H8" s="72"/>
    </row>
    <row r="9" spans="1:8" ht="15.75" customHeight="1" x14ac:dyDescent="0.25">
      <c r="A9" s="21">
        <v>3</v>
      </c>
      <c r="B9" s="22"/>
      <c r="C9" s="63" t="s">
        <v>49</v>
      </c>
      <c r="D9" s="16" t="s">
        <v>234</v>
      </c>
      <c r="E9" s="18">
        <f t="shared" si="0"/>
        <v>2.0384000000000002</v>
      </c>
      <c r="F9" s="24">
        <v>22</v>
      </c>
      <c r="G9" s="20">
        <v>44.844800000000006</v>
      </c>
      <c r="H9" s="72"/>
    </row>
    <row r="10" spans="1:8" ht="15.75" customHeight="1" x14ac:dyDescent="0.25">
      <c r="A10" s="21">
        <v>4</v>
      </c>
      <c r="B10" s="22"/>
      <c r="C10" s="63" t="s">
        <v>602</v>
      </c>
      <c r="D10" s="16" t="s">
        <v>234</v>
      </c>
      <c r="E10" s="18">
        <f t="shared" si="0"/>
        <v>2.1891212121212118</v>
      </c>
      <c r="F10" s="24">
        <v>33</v>
      </c>
      <c r="G10" s="20">
        <v>72.240999999999985</v>
      </c>
      <c r="H10" s="72"/>
    </row>
    <row r="11" spans="1:8" ht="15.75" customHeight="1" x14ac:dyDescent="0.25">
      <c r="A11" s="21">
        <v>5</v>
      </c>
      <c r="B11" s="22"/>
      <c r="C11" s="63" t="s">
        <v>810</v>
      </c>
      <c r="D11" s="16" t="s">
        <v>234</v>
      </c>
      <c r="E11" s="18">
        <f t="shared" si="0"/>
        <v>2.3660000000000001</v>
      </c>
      <c r="F11" s="24">
        <v>20</v>
      </c>
      <c r="G11" s="20">
        <v>47.32</v>
      </c>
      <c r="H11" s="72"/>
    </row>
    <row r="12" spans="1:8" ht="15.75" customHeight="1" x14ac:dyDescent="0.25">
      <c r="A12" s="21">
        <v>6</v>
      </c>
      <c r="B12" s="22"/>
      <c r="C12" s="63" t="s">
        <v>782</v>
      </c>
      <c r="D12" s="16" t="s">
        <v>234</v>
      </c>
      <c r="E12" s="18">
        <f t="shared" si="0"/>
        <v>2.1589999999999994</v>
      </c>
      <c r="F12" s="24">
        <v>35</v>
      </c>
      <c r="G12" s="20">
        <v>75.564999999999984</v>
      </c>
      <c r="H12" s="72"/>
    </row>
    <row r="13" spans="1:8" ht="18" customHeight="1" x14ac:dyDescent="0.25">
      <c r="A13" s="21">
        <v>7</v>
      </c>
      <c r="B13" s="22"/>
      <c r="C13" s="63" t="s">
        <v>30</v>
      </c>
      <c r="D13" s="16" t="s">
        <v>233</v>
      </c>
      <c r="E13" s="18">
        <f t="shared" si="0"/>
        <v>4.3899999999999997</v>
      </c>
      <c r="F13" s="24">
        <v>7</v>
      </c>
      <c r="G13" s="20">
        <v>30.73</v>
      </c>
      <c r="H13" s="72"/>
    </row>
    <row r="14" spans="1:8" ht="18.75" customHeight="1" x14ac:dyDescent="0.25">
      <c r="A14" s="21">
        <v>8</v>
      </c>
      <c r="B14" s="22"/>
      <c r="C14" s="63" t="s">
        <v>44</v>
      </c>
      <c r="D14" s="16" t="s">
        <v>233</v>
      </c>
      <c r="E14" s="18">
        <f t="shared" si="0"/>
        <v>8.9</v>
      </c>
      <c r="F14" s="24">
        <v>7</v>
      </c>
      <c r="G14" s="20">
        <v>62.3</v>
      </c>
      <c r="H14" s="72"/>
    </row>
    <row r="15" spans="1:8" ht="24" customHeight="1" x14ac:dyDescent="0.25">
      <c r="A15" s="21">
        <v>9</v>
      </c>
      <c r="B15" s="22"/>
      <c r="C15" s="63" t="s">
        <v>687</v>
      </c>
      <c r="D15" s="16" t="s">
        <v>233</v>
      </c>
      <c r="E15" s="18">
        <f t="shared" si="0"/>
        <v>20.32</v>
      </c>
      <c r="F15" s="24">
        <v>5</v>
      </c>
      <c r="G15" s="20">
        <v>101.6</v>
      </c>
      <c r="H15" s="72"/>
    </row>
    <row r="16" spans="1:8" ht="15.75" customHeight="1" x14ac:dyDescent="0.25">
      <c r="A16" s="21">
        <v>10</v>
      </c>
      <c r="B16" s="22"/>
      <c r="C16" s="63" t="s">
        <v>31</v>
      </c>
      <c r="D16" s="16" t="s">
        <v>233</v>
      </c>
      <c r="E16" s="18">
        <f t="shared" si="0"/>
        <v>11.88</v>
      </c>
      <c r="F16" s="24">
        <v>10</v>
      </c>
      <c r="G16" s="20">
        <v>118.80000000000001</v>
      </c>
      <c r="H16" s="72"/>
    </row>
    <row r="17" spans="1:8" ht="15.75" customHeight="1" x14ac:dyDescent="0.25">
      <c r="A17" s="21">
        <v>11</v>
      </c>
      <c r="B17" s="22"/>
      <c r="C17" s="63" t="s">
        <v>603</v>
      </c>
      <c r="D17" s="16" t="s">
        <v>240</v>
      </c>
      <c r="E17" s="18">
        <f t="shared" si="0"/>
        <v>5.0199999999999996</v>
      </c>
      <c r="F17" s="24">
        <v>20</v>
      </c>
      <c r="G17" s="20">
        <v>100.39999999999999</v>
      </c>
      <c r="H17" s="72"/>
    </row>
    <row r="18" spans="1:8" ht="15.75" customHeight="1" x14ac:dyDescent="0.25">
      <c r="A18" s="21">
        <v>12</v>
      </c>
      <c r="B18" s="22"/>
      <c r="C18" s="17" t="s">
        <v>136</v>
      </c>
      <c r="D18" s="16" t="s">
        <v>233</v>
      </c>
      <c r="E18" s="18">
        <f t="shared" si="0"/>
        <v>2.2999999999999998</v>
      </c>
      <c r="F18" s="24">
        <v>1</v>
      </c>
      <c r="G18" s="20">
        <v>2.2999999999999998</v>
      </c>
    </row>
    <row r="19" spans="1:8" ht="15.75" customHeight="1" x14ac:dyDescent="0.25">
      <c r="A19" s="21">
        <v>13</v>
      </c>
      <c r="B19" s="22"/>
      <c r="C19" s="63" t="s">
        <v>783</v>
      </c>
      <c r="D19" s="16" t="s">
        <v>233</v>
      </c>
      <c r="E19" s="18">
        <f t="shared" si="0"/>
        <v>9.7349999999999994</v>
      </c>
      <c r="F19" s="24">
        <v>2</v>
      </c>
      <c r="G19" s="20">
        <v>19.47</v>
      </c>
      <c r="H19" s="72"/>
    </row>
    <row r="20" spans="1:8" ht="15.75" customHeight="1" x14ac:dyDescent="0.25">
      <c r="A20" s="21">
        <v>14</v>
      </c>
      <c r="B20" s="22"/>
      <c r="C20" s="63" t="s">
        <v>51</v>
      </c>
      <c r="D20" s="16" t="s">
        <v>234</v>
      </c>
      <c r="E20" s="18">
        <f t="shared" si="0"/>
        <v>3.6200000000000006</v>
      </c>
      <c r="F20" s="24">
        <v>7</v>
      </c>
      <c r="G20" s="20">
        <v>25.340000000000003</v>
      </c>
      <c r="H20" s="72"/>
    </row>
    <row r="21" spans="1:8" ht="15.75" customHeight="1" x14ac:dyDescent="0.25">
      <c r="A21" s="21">
        <v>15</v>
      </c>
      <c r="B21" s="22"/>
      <c r="C21" s="63" t="s">
        <v>313</v>
      </c>
      <c r="D21" s="16" t="s">
        <v>234</v>
      </c>
      <c r="E21" s="18">
        <f t="shared" si="0"/>
        <v>4.55</v>
      </c>
      <c r="F21" s="24">
        <v>10</v>
      </c>
      <c r="G21" s="20">
        <v>45.5</v>
      </c>
      <c r="H21" s="72"/>
    </row>
    <row r="22" spans="1:8" ht="15.75" customHeight="1" x14ac:dyDescent="0.25">
      <c r="A22" s="21">
        <v>16</v>
      </c>
      <c r="B22" s="22"/>
      <c r="C22" s="63" t="s">
        <v>813</v>
      </c>
      <c r="D22" s="16" t="s">
        <v>235</v>
      </c>
      <c r="E22" s="18">
        <f t="shared" si="0"/>
        <v>10.71</v>
      </c>
      <c r="F22" s="24">
        <v>5</v>
      </c>
      <c r="G22" s="20">
        <v>53.550000000000004</v>
      </c>
      <c r="H22" s="72"/>
    </row>
    <row r="23" spans="1:8" ht="15.75" customHeight="1" x14ac:dyDescent="0.25">
      <c r="A23" s="21">
        <v>17</v>
      </c>
      <c r="B23" s="22"/>
      <c r="C23" s="63" t="s">
        <v>604</v>
      </c>
      <c r="D23" s="16" t="s">
        <v>234</v>
      </c>
      <c r="E23" s="18">
        <f t="shared" si="0"/>
        <v>4.01</v>
      </c>
      <c r="F23" s="24">
        <v>50</v>
      </c>
      <c r="G23" s="20">
        <v>200.5</v>
      </c>
      <c r="H23" s="72"/>
    </row>
    <row r="24" spans="1:8" ht="15.75" customHeight="1" x14ac:dyDescent="0.25">
      <c r="A24" s="21">
        <v>18</v>
      </c>
      <c r="B24" s="22"/>
      <c r="C24" s="63" t="s">
        <v>319</v>
      </c>
      <c r="D24" s="16" t="s">
        <v>234</v>
      </c>
      <c r="E24" s="18">
        <f t="shared" si="0"/>
        <v>1.345</v>
      </c>
      <c r="F24" s="24">
        <v>16</v>
      </c>
      <c r="G24" s="20">
        <v>21.52</v>
      </c>
      <c r="H24" s="72"/>
    </row>
    <row r="25" spans="1:8" ht="15.75" customHeight="1" x14ac:dyDescent="0.25">
      <c r="A25" s="21">
        <v>19</v>
      </c>
      <c r="B25" s="22"/>
      <c r="C25" s="63" t="s">
        <v>553</v>
      </c>
      <c r="D25" s="16" t="s">
        <v>234</v>
      </c>
      <c r="E25" s="18">
        <f t="shared" si="0"/>
        <v>1.3120000000000001</v>
      </c>
      <c r="F25" s="24">
        <v>65</v>
      </c>
      <c r="G25" s="20">
        <v>85.28</v>
      </c>
      <c r="H25" s="72"/>
    </row>
    <row r="26" spans="1:8" ht="15.75" customHeight="1" x14ac:dyDescent="0.25">
      <c r="A26" s="21">
        <v>20</v>
      </c>
      <c r="B26" s="22"/>
      <c r="C26" s="17" t="s">
        <v>47</v>
      </c>
      <c r="D26" s="16" t="s">
        <v>234</v>
      </c>
      <c r="E26" s="18">
        <f t="shared" si="0"/>
        <v>4.6849999999999996</v>
      </c>
      <c r="F26" s="24">
        <v>90</v>
      </c>
      <c r="G26" s="20">
        <v>421.65</v>
      </c>
    </row>
    <row r="27" spans="1:8" s="72" customFormat="1" ht="15.75" customHeight="1" x14ac:dyDescent="0.25">
      <c r="A27" s="21">
        <v>21</v>
      </c>
      <c r="B27" s="16"/>
      <c r="C27" s="63" t="s">
        <v>618</v>
      </c>
      <c r="D27" s="16" t="s">
        <v>234</v>
      </c>
      <c r="E27" s="18">
        <f t="shared" si="0"/>
        <v>3.4620000000000011</v>
      </c>
      <c r="F27" s="24">
        <v>3</v>
      </c>
      <c r="G27" s="20">
        <v>10.386000000000003</v>
      </c>
    </row>
    <row r="28" spans="1:8" s="72" customFormat="1" ht="15.75" customHeight="1" x14ac:dyDescent="0.25">
      <c r="A28" s="21">
        <v>22</v>
      </c>
      <c r="B28" s="16"/>
      <c r="C28" s="63" t="s">
        <v>872</v>
      </c>
      <c r="D28" s="16" t="s">
        <v>240</v>
      </c>
      <c r="E28" s="18">
        <f t="shared" si="0"/>
        <v>0.32224999999999998</v>
      </c>
      <c r="F28" s="24">
        <v>40</v>
      </c>
      <c r="G28" s="20">
        <v>12.889999999999999</v>
      </c>
    </row>
    <row r="29" spans="1:8" s="72" customFormat="1" ht="15.75" customHeight="1" x14ac:dyDescent="0.25">
      <c r="A29" s="21">
        <v>23</v>
      </c>
      <c r="B29" s="16"/>
      <c r="C29" s="63" t="s">
        <v>776</v>
      </c>
      <c r="D29" s="16" t="s">
        <v>234</v>
      </c>
      <c r="E29" s="18">
        <f t="shared" si="0"/>
        <v>2.7050000000000001</v>
      </c>
      <c r="F29" s="24">
        <v>20</v>
      </c>
      <c r="G29" s="20">
        <v>54.1</v>
      </c>
    </row>
    <row r="30" spans="1:8" s="72" customFormat="1" ht="15.75" customHeight="1" x14ac:dyDescent="0.25">
      <c r="A30" s="21">
        <v>24</v>
      </c>
      <c r="B30" s="16"/>
      <c r="C30" s="63" t="s">
        <v>417</v>
      </c>
      <c r="D30" s="16" t="s">
        <v>234</v>
      </c>
      <c r="E30" s="18">
        <f t="shared" si="0"/>
        <v>2.2040000000000002</v>
      </c>
      <c r="F30" s="24">
        <v>10</v>
      </c>
      <c r="G30" s="20">
        <v>22.040000000000003</v>
      </c>
    </row>
    <row r="31" spans="1:8" s="72" customFormat="1" ht="15.75" customHeight="1" x14ac:dyDescent="0.25">
      <c r="A31" s="21">
        <v>25</v>
      </c>
      <c r="B31" s="16"/>
      <c r="C31" s="17" t="s">
        <v>12</v>
      </c>
      <c r="D31" s="16" t="s">
        <v>233</v>
      </c>
      <c r="E31" s="18">
        <f t="shared" si="0"/>
        <v>19.8</v>
      </c>
      <c r="F31" s="24">
        <v>3</v>
      </c>
      <c r="G31" s="20">
        <v>59.400000000000006</v>
      </c>
      <c r="H31" s="15"/>
    </row>
    <row r="32" spans="1:8" s="72" customFormat="1" ht="15.75" customHeight="1" x14ac:dyDescent="0.25">
      <c r="A32" s="21">
        <v>26</v>
      </c>
      <c r="B32" s="16"/>
      <c r="C32" s="63" t="s">
        <v>77</v>
      </c>
      <c r="D32" s="16" t="s">
        <v>233</v>
      </c>
      <c r="E32" s="18">
        <f t="shared" si="0"/>
        <v>10</v>
      </c>
      <c r="F32" s="24">
        <v>2</v>
      </c>
      <c r="G32" s="20">
        <v>20</v>
      </c>
    </row>
    <row r="33" spans="1:8" s="72" customFormat="1" ht="15.75" customHeight="1" x14ac:dyDescent="0.25">
      <c r="A33" s="21">
        <v>27</v>
      </c>
      <c r="B33" s="16"/>
      <c r="C33" s="17" t="s">
        <v>13</v>
      </c>
      <c r="D33" s="16" t="s">
        <v>233</v>
      </c>
      <c r="E33" s="18">
        <f t="shared" si="0"/>
        <v>1.4</v>
      </c>
      <c r="F33" s="24">
        <v>1</v>
      </c>
      <c r="G33" s="20">
        <v>1.4</v>
      </c>
      <c r="H33" s="15"/>
    </row>
    <row r="34" spans="1:8" s="72" customFormat="1" ht="15.75" customHeight="1" x14ac:dyDescent="0.25">
      <c r="A34" s="21">
        <v>28</v>
      </c>
      <c r="B34" s="16"/>
      <c r="C34" s="17" t="s">
        <v>15</v>
      </c>
      <c r="D34" s="16" t="s">
        <v>233</v>
      </c>
      <c r="E34" s="18">
        <f t="shared" si="0"/>
        <v>11.6</v>
      </c>
      <c r="F34" s="24">
        <v>3</v>
      </c>
      <c r="G34" s="20">
        <v>34.799999999999997</v>
      </c>
      <c r="H34" s="15"/>
    </row>
    <row r="35" spans="1:8" s="72" customFormat="1" ht="15.75" customHeight="1" x14ac:dyDescent="0.25">
      <c r="A35" s="21">
        <v>29</v>
      </c>
      <c r="B35" s="16"/>
      <c r="C35" s="17" t="s">
        <v>14</v>
      </c>
      <c r="D35" s="16" t="s">
        <v>233</v>
      </c>
      <c r="E35" s="18">
        <f t="shared" si="0"/>
        <v>26.8</v>
      </c>
      <c r="F35" s="24">
        <v>3</v>
      </c>
      <c r="G35" s="20">
        <v>80.400000000000006</v>
      </c>
      <c r="H35" s="15"/>
    </row>
    <row r="36" spans="1:8" s="72" customFormat="1" ht="15.75" customHeight="1" x14ac:dyDescent="0.25">
      <c r="A36" s="21">
        <v>30</v>
      </c>
      <c r="B36" s="16"/>
      <c r="C36" s="17" t="s">
        <v>140</v>
      </c>
      <c r="D36" s="16" t="s">
        <v>233</v>
      </c>
      <c r="E36" s="18">
        <f t="shared" si="0"/>
        <v>45</v>
      </c>
      <c r="F36" s="24">
        <v>1</v>
      </c>
      <c r="G36" s="20">
        <v>45</v>
      </c>
      <c r="H36" s="15"/>
    </row>
    <row r="37" spans="1:8" s="72" customFormat="1" ht="15.75" customHeight="1" x14ac:dyDescent="0.25">
      <c r="A37" s="21">
        <v>31</v>
      </c>
      <c r="B37" s="16"/>
      <c r="C37" s="17" t="s">
        <v>141</v>
      </c>
      <c r="D37" s="16" t="s">
        <v>233</v>
      </c>
      <c r="E37" s="18">
        <f t="shared" si="0"/>
        <v>47.3</v>
      </c>
      <c r="F37" s="24">
        <v>1</v>
      </c>
      <c r="G37" s="20">
        <v>47.3</v>
      </c>
      <c r="H37" s="15"/>
    </row>
    <row r="38" spans="1:8" s="72" customFormat="1" ht="15.75" customHeight="1" x14ac:dyDescent="0.25">
      <c r="A38" s="21">
        <v>32</v>
      </c>
      <c r="B38" s="16"/>
      <c r="C38" s="17" t="s">
        <v>142</v>
      </c>
      <c r="D38" s="16" t="s">
        <v>233</v>
      </c>
      <c r="E38" s="18">
        <f t="shared" si="0"/>
        <v>48.42</v>
      </c>
      <c r="F38" s="24">
        <v>1</v>
      </c>
      <c r="G38" s="20">
        <v>48.42</v>
      </c>
      <c r="H38" s="15"/>
    </row>
    <row r="39" spans="1:8" s="72" customFormat="1" ht="15.75" customHeight="1" x14ac:dyDescent="0.25">
      <c r="A39" s="21">
        <v>33</v>
      </c>
      <c r="B39" s="16"/>
      <c r="C39" s="63" t="s">
        <v>608</v>
      </c>
      <c r="D39" s="16" t="s">
        <v>236</v>
      </c>
      <c r="E39" s="18">
        <f t="shared" si="0"/>
        <v>0.372</v>
      </c>
      <c r="F39" s="24">
        <v>40</v>
      </c>
      <c r="G39" s="20">
        <v>14.88</v>
      </c>
    </row>
    <row r="40" spans="1:8" s="72" customFormat="1" ht="15.75" customHeight="1" x14ac:dyDescent="0.25">
      <c r="A40" s="21">
        <v>34</v>
      </c>
      <c r="B40" s="16"/>
      <c r="C40" s="63" t="s">
        <v>480</v>
      </c>
      <c r="D40" s="16" t="s">
        <v>236</v>
      </c>
      <c r="E40" s="18">
        <f t="shared" si="0"/>
        <v>0.67279999999999984</v>
      </c>
      <c r="F40" s="24">
        <v>50</v>
      </c>
      <c r="G40" s="20">
        <v>33.639999999999993</v>
      </c>
    </row>
    <row r="41" spans="1:8" s="72" customFormat="1" ht="15.75" customHeight="1" x14ac:dyDescent="0.25">
      <c r="A41" s="21">
        <v>35</v>
      </c>
      <c r="B41" s="16"/>
      <c r="C41" s="17" t="s">
        <v>143</v>
      </c>
      <c r="D41" s="16" t="s">
        <v>233</v>
      </c>
      <c r="E41" s="18">
        <f t="shared" si="0"/>
        <v>11.4</v>
      </c>
      <c r="F41" s="24">
        <v>2</v>
      </c>
      <c r="G41" s="20">
        <v>22.8</v>
      </c>
      <c r="H41" s="15"/>
    </row>
    <row r="42" spans="1:8" s="72" customFormat="1" ht="15.75" customHeight="1" x14ac:dyDescent="0.25">
      <c r="A42" s="21">
        <v>36</v>
      </c>
      <c r="B42" s="16"/>
      <c r="C42" s="63" t="s">
        <v>605</v>
      </c>
      <c r="D42" s="16" t="s">
        <v>234</v>
      </c>
      <c r="E42" s="18">
        <f t="shared" ref="E42:E74" si="1">G42/F42</f>
        <v>21.629000000000001</v>
      </c>
      <c r="F42" s="24">
        <v>10</v>
      </c>
      <c r="G42" s="20">
        <v>216.29000000000002</v>
      </c>
    </row>
    <row r="43" spans="1:8" s="72" customFormat="1" ht="15.75" customHeight="1" x14ac:dyDescent="0.25">
      <c r="A43" s="21">
        <v>37</v>
      </c>
      <c r="B43" s="16"/>
      <c r="C43" s="63" t="s">
        <v>895</v>
      </c>
      <c r="D43" s="16" t="s">
        <v>233</v>
      </c>
      <c r="E43" s="18">
        <f t="shared" si="1"/>
        <v>2.3119999999999998</v>
      </c>
      <c r="F43" s="24">
        <v>10</v>
      </c>
      <c r="G43" s="20">
        <v>23.119999999999997</v>
      </c>
    </row>
    <row r="44" spans="1:8" s="72" customFormat="1" ht="15.75" customHeight="1" x14ac:dyDescent="0.25">
      <c r="A44" s="21">
        <v>38</v>
      </c>
      <c r="B44" s="16"/>
      <c r="C44" s="17" t="s">
        <v>68</v>
      </c>
      <c r="D44" s="16" t="s">
        <v>234</v>
      </c>
      <c r="E44" s="18">
        <f t="shared" si="1"/>
        <v>3.6454736842105269</v>
      </c>
      <c r="F44" s="24">
        <v>19</v>
      </c>
      <c r="G44" s="20">
        <v>69.26400000000001</v>
      </c>
      <c r="H44" s="15"/>
    </row>
    <row r="45" spans="1:8" s="72" customFormat="1" ht="15.75" customHeight="1" x14ac:dyDescent="0.25">
      <c r="A45" s="21">
        <v>39</v>
      </c>
      <c r="B45" s="16"/>
      <c r="C45" s="63" t="s">
        <v>606</v>
      </c>
      <c r="D45" s="16" t="s">
        <v>234</v>
      </c>
      <c r="E45" s="18">
        <f t="shared" si="1"/>
        <v>3.8479999999999999</v>
      </c>
      <c r="F45" s="24">
        <v>20</v>
      </c>
      <c r="G45" s="20">
        <v>76.959999999999994</v>
      </c>
    </row>
    <row r="46" spans="1:8" s="72" customFormat="1" ht="15.75" customHeight="1" x14ac:dyDescent="0.25">
      <c r="A46" s="21">
        <v>40</v>
      </c>
      <c r="B46" s="16"/>
      <c r="C46" s="63" t="s">
        <v>784</v>
      </c>
      <c r="D46" s="16" t="s">
        <v>234</v>
      </c>
      <c r="E46" s="18">
        <f t="shared" si="1"/>
        <v>1.6379999999999999</v>
      </c>
      <c r="F46" s="24">
        <v>50</v>
      </c>
      <c r="G46" s="20">
        <v>81.899999999999991</v>
      </c>
    </row>
    <row r="47" spans="1:8" s="72" customFormat="1" ht="15.75" customHeight="1" x14ac:dyDescent="0.25">
      <c r="A47" s="21">
        <v>41</v>
      </c>
      <c r="B47" s="16"/>
      <c r="C47" s="63" t="s">
        <v>304</v>
      </c>
      <c r="D47" s="16" t="s">
        <v>234</v>
      </c>
      <c r="E47" s="18">
        <f t="shared" si="1"/>
        <v>1.7020000000000002</v>
      </c>
      <c r="F47" s="24">
        <v>15</v>
      </c>
      <c r="G47" s="20">
        <v>25.53</v>
      </c>
    </row>
    <row r="48" spans="1:8" s="72" customFormat="1" ht="23.25" customHeight="1" x14ac:dyDescent="0.25">
      <c r="A48" s="21">
        <v>42</v>
      </c>
      <c r="B48" s="16"/>
      <c r="C48" s="63" t="s">
        <v>647</v>
      </c>
      <c r="D48" s="16" t="s">
        <v>234</v>
      </c>
      <c r="E48" s="18">
        <f t="shared" si="1"/>
        <v>3.3570000000000002</v>
      </c>
      <c r="F48" s="24">
        <v>20</v>
      </c>
      <c r="G48" s="20">
        <v>67.14</v>
      </c>
    </row>
    <row r="49" spans="1:8" s="72" customFormat="1" ht="15.75" customHeight="1" x14ac:dyDescent="0.25">
      <c r="A49" s="21">
        <v>43</v>
      </c>
      <c r="B49" s="16"/>
      <c r="C49" s="63" t="s">
        <v>896</v>
      </c>
      <c r="D49" s="16" t="s">
        <v>235</v>
      </c>
      <c r="E49" s="18">
        <f t="shared" si="1"/>
        <v>11.56</v>
      </c>
      <c r="F49" s="24">
        <v>10</v>
      </c>
      <c r="G49" s="20">
        <v>115.60000000000001</v>
      </c>
    </row>
    <row r="50" spans="1:8" s="72" customFormat="1" ht="15.75" customHeight="1" x14ac:dyDescent="0.25">
      <c r="A50" s="21">
        <v>44</v>
      </c>
      <c r="B50" s="16"/>
      <c r="C50" s="17" t="s">
        <v>138</v>
      </c>
      <c r="D50" s="16" t="s">
        <v>233</v>
      </c>
      <c r="E50" s="18">
        <f t="shared" si="1"/>
        <v>78.5</v>
      </c>
      <c r="F50" s="24">
        <v>1</v>
      </c>
      <c r="G50" s="20">
        <v>78.5</v>
      </c>
      <c r="H50" s="15"/>
    </row>
    <row r="51" spans="1:8" s="72" customFormat="1" x14ac:dyDescent="0.25">
      <c r="A51" s="21">
        <v>45</v>
      </c>
      <c r="B51" s="16"/>
      <c r="C51" s="63" t="s">
        <v>607</v>
      </c>
      <c r="D51" s="16" t="s">
        <v>234</v>
      </c>
      <c r="E51" s="18">
        <f t="shared" si="1"/>
        <v>3.2600000000000007</v>
      </c>
      <c r="F51" s="24">
        <v>20</v>
      </c>
      <c r="G51" s="20">
        <v>65.200000000000017</v>
      </c>
    </row>
    <row r="52" spans="1:8" s="72" customFormat="1" ht="15.75" customHeight="1" x14ac:dyDescent="0.25">
      <c r="A52" s="21">
        <v>46</v>
      </c>
      <c r="B52" s="16"/>
      <c r="C52" s="63" t="s">
        <v>785</v>
      </c>
      <c r="D52" s="16" t="s">
        <v>234</v>
      </c>
      <c r="E52" s="18">
        <f t="shared" si="1"/>
        <v>3.347</v>
      </c>
      <c r="F52" s="24">
        <v>20</v>
      </c>
      <c r="G52" s="20">
        <v>66.94</v>
      </c>
    </row>
    <row r="53" spans="1:8" s="72" customFormat="1" ht="15.75" customHeight="1" x14ac:dyDescent="0.25">
      <c r="A53" s="21">
        <v>47</v>
      </c>
      <c r="B53" s="16"/>
      <c r="C53" s="63" t="s">
        <v>785</v>
      </c>
      <c r="D53" s="16" t="s">
        <v>234</v>
      </c>
      <c r="E53" s="18">
        <f t="shared" si="1"/>
        <v>3.2490000000000001</v>
      </c>
      <c r="F53" s="24">
        <v>20</v>
      </c>
      <c r="G53" s="20">
        <v>64.98</v>
      </c>
    </row>
    <row r="54" spans="1:8" s="72" customFormat="1" ht="15.75" customHeight="1" x14ac:dyDescent="0.25">
      <c r="A54" s="21">
        <v>48</v>
      </c>
      <c r="B54" s="16"/>
      <c r="C54" s="63" t="s">
        <v>25</v>
      </c>
      <c r="D54" s="16" t="s">
        <v>236</v>
      </c>
      <c r="E54" s="18">
        <f t="shared" si="1"/>
        <v>3.0700000000000002E-2</v>
      </c>
      <c r="F54" s="24">
        <v>200</v>
      </c>
      <c r="G54" s="20">
        <v>6.1400000000000006</v>
      </c>
    </row>
    <row r="55" spans="1:8" s="72" customFormat="1" ht="15.75" customHeight="1" x14ac:dyDescent="0.25">
      <c r="A55" s="21">
        <v>49</v>
      </c>
      <c r="B55" s="16"/>
      <c r="C55" s="63" t="s">
        <v>897</v>
      </c>
      <c r="D55" s="16" t="s">
        <v>233</v>
      </c>
      <c r="E55" s="18">
        <f t="shared" si="1"/>
        <v>2.1</v>
      </c>
      <c r="F55" s="24">
        <v>350</v>
      </c>
      <c r="G55" s="20">
        <v>735</v>
      </c>
    </row>
    <row r="56" spans="1:8" s="72" customFormat="1" ht="15.75" customHeight="1" x14ac:dyDescent="0.25">
      <c r="A56" s="21">
        <v>50</v>
      </c>
      <c r="B56" s="16"/>
      <c r="C56" s="17" t="s">
        <v>66</v>
      </c>
      <c r="D56" s="16" t="s">
        <v>234</v>
      </c>
      <c r="E56" s="18">
        <f t="shared" si="1"/>
        <v>2.39</v>
      </c>
      <c r="F56" s="24">
        <v>36</v>
      </c>
      <c r="G56" s="20">
        <v>86.04</v>
      </c>
      <c r="H56" s="15"/>
    </row>
    <row r="57" spans="1:8" s="72" customFormat="1" ht="15.75" customHeight="1" x14ac:dyDescent="0.25">
      <c r="A57" s="21">
        <v>51</v>
      </c>
      <c r="B57" s="16"/>
      <c r="C57" s="17" t="s">
        <v>11</v>
      </c>
      <c r="D57" s="16" t="s">
        <v>233</v>
      </c>
      <c r="E57" s="18">
        <f t="shared" si="1"/>
        <v>34</v>
      </c>
      <c r="F57" s="24">
        <v>1</v>
      </c>
      <c r="G57" s="20">
        <v>34</v>
      </c>
      <c r="H57" s="15"/>
    </row>
    <row r="58" spans="1:8" s="72" customFormat="1" ht="15.75" customHeight="1" x14ac:dyDescent="0.25">
      <c r="A58" s="21">
        <v>52</v>
      </c>
      <c r="B58" s="16"/>
      <c r="C58" s="63" t="s">
        <v>442</v>
      </c>
      <c r="D58" s="16" t="s">
        <v>240</v>
      </c>
      <c r="E58" s="18">
        <f t="shared" si="1"/>
        <v>0.56279999999999997</v>
      </c>
      <c r="F58" s="24">
        <v>20</v>
      </c>
      <c r="G58" s="20">
        <v>11.256</v>
      </c>
    </row>
    <row r="59" spans="1:8" s="72" customFormat="1" ht="15.75" customHeight="1" x14ac:dyDescent="0.25">
      <c r="A59" s="21">
        <v>53</v>
      </c>
      <c r="B59" s="16"/>
      <c r="C59" s="63" t="s">
        <v>465</v>
      </c>
      <c r="D59" s="16" t="s">
        <v>236</v>
      </c>
      <c r="E59" s="18">
        <f t="shared" si="1"/>
        <v>0.58800480769230767</v>
      </c>
      <c r="F59" s="24">
        <v>416</v>
      </c>
      <c r="G59" s="20">
        <v>244.61</v>
      </c>
    </row>
    <row r="60" spans="1:8" s="72" customFormat="1" ht="15.75" customHeight="1" x14ac:dyDescent="0.25">
      <c r="A60" s="21">
        <v>54</v>
      </c>
      <c r="B60" s="16"/>
      <c r="C60" s="63" t="s">
        <v>78</v>
      </c>
      <c r="D60" s="16" t="s">
        <v>233</v>
      </c>
      <c r="E60" s="18">
        <f t="shared" si="1"/>
        <v>7</v>
      </c>
      <c r="F60" s="24">
        <v>5</v>
      </c>
      <c r="G60" s="20">
        <v>35</v>
      </c>
    </row>
    <row r="61" spans="1:8" s="72" customFormat="1" ht="15.75" customHeight="1" x14ac:dyDescent="0.25">
      <c r="A61" s="21">
        <v>55</v>
      </c>
      <c r="B61" s="16"/>
      <c r="C61" s="63" t="s">
        <v>786</v>
      </c>
      <c r="D61" s="16" t="s">
        <v>233</v>
      </c>
      <c r="E61" s="18">
        <f t="shared" si="1"/>
        <v>10.88</v>
      </c>
      <c r="F61" s="24">
        <v>10</v>
      </c>
      <c r="G61" s="20">
        <v>108.80000000000001</v>
      </c>
    </row>
    <row r="62" spans="1:8" s="72" customFormat="1" ht="15.75" customHeight="1" x14ac:dyDescent="0.25">
      <c r="A62" s="21">
        <v>56</v>
      </c>
      <c r="B62" s="16"/>
      <c r="C62" s="63" t="s">
        <v>609</v>
      </c>
      <c r="D62" s="16" t="s">
        <v>234</v>
      </c>
      <c r="E62" s="18">
        <f t="shared" si="1"/>
        <v>18.186</v>
      </c>
      <c r="F62" s="24">
        <v>10</v>
      </c>
      <c r="G62" s="20">
        <v>181.86</v>
      </c>
    </row>
    <row r="63" spans="1:8" s="72" customFormat="1" ht="15.75" customHeight="1" x14ac:dyDescent="0.25">
      <c r="A63" s="21">
        <v>57</v>
      </c>
      <c r="B63" s="16"/>
      <c r="C63" s="63" t="s">
        <v>116</v>
      </c>
      <c r="D63" s="16" t="s">
        <v>233</v>
      </c>
      <c r="E63" s="18">
        <f t="shared" si="1"/>
        <v>0.17799803729146221</v>
      </c>
      <c r="F63" s="24">
        <v>1019</v>
      </c>
      <c r="G63" s="20">
        <v>181.38</v>
      </c>
    </row>
    <row r="64" spans="1:8" s="72" customFormat="1" ht="15.75" customHeight="1" x14ac:dyDescent="0.25">
      <c r="A64" s="21">
        <v>58</v>
      </c>
      <c r="B64" s="16"/>
      <c r="C64" s="63" t="s">
        <v>828</v>
      </c>
      <c r="D64" s="16" t="s">
        <v>280</v>
      </c>
      <c r="E64" s="18">
        <f t="shared" si="1"/>
        <v>178.05</v>
      </c>
      <c r="F64" s="24">
        <v>1</v>
      </c>
      <c r="G64" s="20">
        <v>178.05</v>
      </c>
    </row>
    <row r="65" spans="1:7" s="72" customFormat="1" ht="15.75" customHeight="1" x14ac:dyDescent="0.25">
      <c r="A65" s="21">
        <v>59</v>
      </c>
      <c r="B65" s="16"/>
      <c r="C65" s="63" t="s">
        <v>105</v>
      </c>
      <c r="D65" s="16" t="s">
        <v>233</v>
      </c>
      <c r="E65" s="18">
        <f t="shared" si="1"/>
        <v>0.17799859550561797</v>
      </c>
      <c r="F65" s="24">
        <v>1424</v>
      </c>
      <c r="G65" s="20">
        <v>253.47</v>
      </c>
    </row>
    <row r="66" spans="1:7" s="72" customFormat="1" ht="15.75" customHeight="1" x14ac:dyDescent="0.25">
      <c r="A66" s="21">
        <v>60</v>
      </c>
      <c r="B66" s="16"/>
      <c r="C66" s="63" t="s">
        <v>829</v>
      </c>
      <c r="D66" s="16" t="s">
        <v>233</v>
      </c>
      <c r="E66" s="18">
        <f t="shared" si="1"/>
        <v>178.05</v>
      </c>
      <c r="F66" s="24">
        <v>1</v>
      </c>
      <c r="G66" s="20">
        <v>178.05</v>
      </c>
    </row>
    <row r="67" spans="1:7" s="72" customFormat="1" ht="15.75" customHeight="1" x14ac:dyDescent="0.25">
      <c r="A67" s="21">
        <v>61</v>
      </c>
      <c r="B67" s="16"/>
      <c r="C67" s="63" t="s">
        <v>787</v>
      </c>
      <c r="D67" s="16" t="s">
        <v>234</v>
      </c>
      <c r="E67" s="18">
        <f t="shared" si="1"/>
        <v>10.481999999999999</v>
      </c>
      <c r="F67" s="24">
        <v>10</v>
      </c>
      <c r="G67" s="20">
        <v>104.82</v>
      </c>
    </row>
    <row r="68" spans="1:7" s="72" customFormat="1" ht="15.75" customHeight="1" x14ac:dyDescent="0.25">
      <c r="A68" s="21">
        <v>62</v>
      </c>
      <c r="B68" s="16"/>
      <c r="C68" s="63" t="s">
        <v>610</v>
      </c>
      <c r="D68" s="16" t="s">
        <v>234</v>
      </c>
      <c r="E68" s="18">
        <f t="shared" si="1"/>
        <v>9.5850000000000026</v>
      </c>
      <c r="F68" s="24">
        <v>7</v>
      </c>
      <c r="G68" s="20">
        <v>67.095000000000013</v>
      </c>
    </row>
    <row r="69" spans="1:7" s="72" customFormat="1" ht="15.75" customHeight="1" x14ac:dyDescent="0.25">
      <c r="A69" s="21">
        <v>63</v>
      </c>
      <c r="B69" s="16"/>
      <c r="C69" s="17" t="s">
        <v>65</v>
      </c>
      <c r="D69" s="16" t="s">
        <v>233</v>
      </c>
      <c r="E69" s="18">
        <f t="shared" si="1"/>
        <v>39.19</v>
      </c>
      <c r="F69" s="24">
        <v>1</v>
      </c>
      <c r="G69" s="20">
        <v>39.19</v>
      </c>
    </row>
    <row r="70" spans="1:7" s="72" customFormat="1" ht="15.75" customHeight="1" x14ac:dyDescent="0.25">
      <c r="A70" s="21">
        <v>64</v>
      </c>
      <c r="B70" s="16"/>
      <c r="C70" s="63" t="s">
        <v>788</v>
      </c>
      <c r="D70" s="16" t="s">
        <v>234</v>
      </c>
      <c r="E70" s="18">
        <f t="shared" si="1"/>
        <v>16.472000000000001</v>
      </c>
      <c r="F70" s="24">
        <v>10</v>
      </c>
      <c r="G70" s="20">
        <v>164.72000000000003</v>
      </c>
    </row>
    <row r="71" spans="1:7" s="72" customFormat="1" ht="15.75" customHeight="1" x14ac:dyDescent="0.25">
      <c r="A71" s="21">
        <v>65</v>
      </c>
      <c r="B71" s="16"/>
      <c r="C71" s="17" t="s">
        <v>27</v>
      </c>
      <c r="D71" s="16" t="s">
        <v>234</v>
      </c>
      <c r="E71" s="18">
        <f t="shared" si="1"/>
        <v>13.608000000000001</v>
      </c>
      <c r="F71" s="24">
        <v>7</v>
      </c>
      <c r="G71" s="20">
        <v>95.256</v>
      </c>
    </row>
    <row r="72" spans="1:7" s="72" customFormat="1" ht="15.75" customHeight="1" x14ac:dyDescent="0.25">
      <c r="A72" s="21">
        <v>66</v>
      </c>
      <c r="B72" s="16"/>
      <c r="C72" s="17" t="s">
        <v>8</v>
      </c>
      <c r="D72" s="16" t="s">
        <v>233</v>
      </c>
      <c r="E72" s="18">
        <f t="shared" si="1"/>
        <v>13</v>
      </c>
      <c r="F72" s="24">
        <v>1</v>
      </c>
      <c r="G72" s="20">
        <v>13</v>
      </c>
    </row>
    <row r="73" spans="1:7" s="72" customFormat="1" ht="15.75" customHeight="1" x14ac:dyDescent="0.25">
      <c r="A73" s="21">
        <v>67</v>
      </c>
      <c r="B73" s="16"/>
      <c r="C73" s="63" t="s">
        <v>445</v>
      </c>
      <c r="D73" s="16" t="s">
        <v>233</v>
      </c>
      <c r="E73" s="18">
        <f t="shared" si="1"/>
        <v>20.46</v>
      </c>
      <c r="F73" s="24">
        <v>12</v>
      </c>
      <c r="G73" s="20">
        <v>245.52</v>
      </c>
    </row>
    <row r="74" spans="1:7" s="72" customFormat="1" ht="15.75" customHeight="1" x14ac:dyDescent="0.25">
      <c r="A74" s="21">
        <v>68</v>
      </c>
      <c r="B74" s="16"/>
      <c r="C74" s="63" t="s">
        <v>10</v>
      </c>
      <c r="D74" s="16" t="s">
        <v>233</v>
      </c>
      <c r="E74" s="18">
        <f t="shared" si="1"/>
        <v>20.759999999999994</v>
      </c>
      <c r="F74" s="24">
        <v>1</v>
      </c>
      <c r="G74" s="20">
        <v>20.759999999999994</v>
      </c>
    </row>
    <row r="75" spans="1:7" s="72" customFormat="1" ht="15.75" customHeight="1" x14ac:dyDescent="0.25">
      <c r="A75" s="21">
        <v>69</v>
      </c>
      <c r="B75" s="16"/>
      <c r="C75" s="63" t="s">
        <v>866</v>
      </c>
      <c r="D75" s="16" t="s">
        <v>240</v>
      </c>
      <c r="E75" s="18">
        <f t="shared" ref="E75:E82" si="2">G75/F75</f>
        <v>0.23299999999999998</v>
      </c>
      <c r="F75" s="24">
        <v>90</v>
      </c>
      <c r="G75" s="20">
        <v>20.97</v>
      </c>
    </row>
    <row r="76" spans="1:7" s="72" customFormat="1" ht="15.75" customHeight="1" x14ac:dyDescent="0.25">
      <c r="A76" s="21">
        <v>70</v>
      </c>
      <c r="B76" s="16"/>
      <c r="C76" s="63" t="s">
        <v>550</v>
      </c>
      <c r="D76" s="16" t="s">
        <v>234</v>
      </c>
      <c r="E76" s="18">
        <f t="shared" si="2"/>
        <v>1.6330000000000007</v>
      </c>
      <c r="F76" s="24">
        <v>27</v>
      </c>
      <c r="G76" s="20">
        <v>44.091000000000015</v>
      </c>
    </row>
    <row r="77" spans="1:7" s="72" customFormat="1" ht="15.75" customHeight="1" x14ac:dyDescent="0.25">
      <c r="A77" s="21">
        <v>71</v>
      </c>
      <c r="B77" s="16"/>
      <c r="C77" s="63" t="s">
        <v>406</v>
      </c>
      <c r="D77" s="16" t="s">
        <v>234</v>
      </c>
      <c r="E77" s="18">
        <f t="shared" si="2"/>
        <v>1.6530000000000005</v>
      </c>
      <c r="F77" s="24">
        <v>3</v>
      </c>
      <c r="G77" s="20">
        <v>4.9590000000000014</v>
      </c>
    </row>
    <row r="78" spans="1:7" s="72" customFormat="1" ht="15.75" customHeight="1" x14ac:dyDescent="0.25">
      <c r="A78" s="21">
        <v>72</v>
      </c>
      <c r="B78" s="16"/>
      <c r="C78" s="17" t="s">
        <v>64</v>
      </c>
      <c r="D78" s="16" t="s">
        <v>233</v>
      </c>
      <c r="E78" s="18">
        <f t="shared" si="2"/>
        <v>1.75</v>
      </c>
      <c r="F78" s="24">
        <v>6</v>
      </c>
      <c r="G78" s="20">
        <v>10.5</v>
      </c>
    </row>
    <row r="79" spans="1:7" s="72" customFormat="1" ht="15.75" customHeight="1" x14ac:dyDescent="0.25">
      <c r="A79" s="21">
        <v>73</v>
      </c>
      <c r="B79" s="16"/>
      <c r="C79" s="63" t="s">
        <v>518</v>
      </c>
      <c r="D79" s="16" t="s">
        <v>233</v>
      </c>
      <c r="E79" s="18">
        <f t="shared" si="2"/>
        <v>1.3</v>
      </c>
      <c r="F79" s="24">
        <v>100</v>
      </c>
      <c r="G79" s="20">
        <v>130</v>
      </c>
    </row>
    <row r="80" spans="1:7" s="72" customFormat="1" ht="15.75" customHeight="1" x14ac:dyDescent="0.25">
      <c r="A80" s="21">
        <v>74</v>
      </c>
      <c r="B80" s="16"/>
      <c r="C80" s="63" t="s">
        <v>518</v>
      </c>
      <c r="D80" s="16" t="s">
        <v>233</v>
      </c>
      <c r="E80" s="18">
        <f t="shared" si="2"/>
        <v>1.1000000000000001</v>
      </c>
      <c r="F80" s="24">
        <v>60</v>
      </c>
      <c r="G80" s="20">
        <v>66</v>
      </c>
    </row>
    <row r="81" spans="1:7" s="72" customFormat="1" ht="15.75" customHeight="1" x14ac:dyDescent="0.25">
      <c r="A81" s="21">
        <v>75</v>
      </c>
      <c r="B81" s="16"/>
      <c r="C81" s="63" t="s">
        <v>489</v>
      </c>
      <c r="D81" s="16" t="s">
        <v>233</v>
      </c>
      <c r="E81" s="18">
        <f t="shared" si="2"/>
        <v>1.41</v>
      </c>
      <c r="F81" s="24">
        <v>116</v>
      </c>
      <c r="G81" s="20">
        <v>163.56</v>
      </c>
    </row>
    <row r="82" spans="1:7" s="72" customFormat="1" ht="15.75" customHeight="1" x14ac:dyDescent="0.25">
      <c r="A82" s="21">
        <v>76</v>
      </c>
      <c r="B82" s="16"/>
      <c r="C82" s="63" t="s">
        <v>489</v>
      </c>
      <c r="D82" s="16" t="s">
        <v>233</v>
      </c>
      <c r="E82" s="18">
        <f t="shared" si="2"/>
        <v>1.28</v>
      </c>
      <c r="F82" s="24">
        <v>124</v>
      </c>
      <c r="G82" s="20">
        <v>158.72</v>
      </c>
    </row>
    <row r="83" spans="1:7" s="72" customFormat="1" x14ac:dyDescent="0.25">
      <c r="A83" s="16"/>
      <c r="B83" s="16"/>
      <c r="C83" s="63"/>
      <c r="D83" s="16"/>
      <c r="E83" s="18"/>
      <c r="F83" s="24"/>
      <c r="G83" s="20"/>
    </row>
    <row r="84" spans="1:7" ht="16.5" thickBot="1" x14ac:dyDescent="0.3">
      <c r="A84" s="79"/>
      <c r="B84" s="79"/>
      <c r="C84" s="48" t="s">
        <v>7</v>
      </c>
      <c r="D84" s="49"/>
      <c r="E84" s="69"/>
      <c r="F84" s="45">
        <f>SUM(F7:F83)</f>
        <v>4911</v>
      </c>
      <c r="G84" s="45">
        <f>SUM(G7:G83)</f>
        <v>6582.6878000000024</v>
      </c>
    </row>
    <row r="85" spans="1:7" ht="18" customHeight="1" x14ac:dyDescent="0.25"/>
    <row r="87" spans="1:7" x14ac:dyDescent="0.25">
      <c r="B87" s="52"/>
      <c r="C87" s="52"/>
      <c r="D87" s="52"/>
    </row>
    <row r="88" spans="1:7" x14ac:dyDescent="0.25">
      <c r="B88" s="52"/>
      <c r="C88" s="52"/>
      <c r="D88" s="52"/>
    </row>
    <row r="89" spans="1:7" x14ac:dyDescent="0.25">
      <c r="B89" s="52"/>
      <c r="C89" s="52"/>
      <c r="D89" s="52"/>
    </row>
    <row r="90" spans="1:7" x14ac:dyDescent="0.25">
      <c r="B90" s="52"/>
      <c r="C90" s="52"/>
      <c r="D90" s="52"/>
    </row>
    <row r="91" spans="1:7" x14ac:dyDescent="0.25">
      <c r="B91" s="52"/>
      <c r="C91" s="52"/>
      <c r="D91" s="52"/>
    </row>
    <row r="92" spans="1:7" x14ac:dyDescent="0.25">
      <c r="B92" s="52"/>
      <c r="C92" s="52"/>
      <c r="D92" s="52"/>
    </row>
    <row r="93" spans="1:7" x14ac:dyDescent="0.25">
      <c r="B93" s="52"/>
      <c r="C93" s="52"/>
      <c r="D93" s="52"/>
    </row>
    <row r="94" spans="1:7" x14ac:dyDescent="0.25">
      <c r="B94" s="52"/>
      <c r="C94" s="52"/>
      <c r="D94" s="52"/>
    </row>
    <row r="95" spans="1:7" x14ac:dyDescent="0.25">
      <c r="B95" s="52"/>
      <c r="C95" s="52"/>
      <c r="D95" s="52"/>
    </row>
    <row r="96" spans="1:7" x14ac:dyDescent="0.25">
      <c r="B96" s="52"/>
      <c r="C96" s="52"/>
      <c r="D96" s="52"/>
    </row>
    <row r="97" spans="2:4" x14ac:dyDescent="0.25">
      <c r="B97" s="52"/>
      <c r="C97" s="52"/>
      <c r="D97" s="52"/>
    </row>
    <row r="98" spans="2:4" x14ac:dyDescent="0.25">
      <c r="B98" s="52"/>
      <c r="C98" s="52"/>
      <c r="D98" s="52"/>
    </row>
    <row r="99" spans="2:4" x14ac:dyDescent="0.25">
      <c r="B99" s="52"/>
      <c r="C99" s="52"/>
      <c r="D99" s="52"/>
    </row>
    <row r="100" spans="2:4" x14ac:dyDescent="0.25">
      <c r="B100" s="52"/>
      <c r="C100" s="52"/>
      <c r="D100" s="52"/>
    </row>
    <row r="101" spans="2:4" x14ac:dyDescent="0.25">
      <c r="B101" s="52"/>
      <c r="C101" s="52"/>
      <c r="D101" s="52"/>
    </row>
    <row r="102" spans="2:4" x14ac:dyDescent="0.25">
      <c r="B102" s="52"/>
      <c r="C102" s="52"/>
      <c r="D102" s="52"/>
    </row>
    <row r="103" spans="2:4" x14ac:dyDescent="0.25">
      <c r="B103" s="52"/>
      <c r="C103" s="52"/>
      <c r="D103" s="52"/>
    </row>
    <row r="104" spans="2:4" x14ac:dyDescent="0.25">
      <c r="B104" s="52"/>
      <c r="C104" s="52"/>
      <c r="D104" s="52"/>
    </row>
    <row r="105" spans="2:4" x14ac:dyDescent="0.25">
      <c r="B105" s="52"/>
      <c r="C105" s="52"/>
      <c r="D105" s="52"/>
    </row>
    <row r="106" spans="2:4" x14ac:dyDescent="0.25">
      <c r="B106" s="52"/>
      <c r="C106" s="52"/>
      <c r="D106" s="52"/>
    </row>
    <row r="107" spans="2:4" x14ac:dyDescent="0.25">
      <c r="B107" s="52"/>
      <c r="C107" s="52"/>
      <c r="D107" s="52"/>
    </row>
    <row r="108" spans="2:4" x14ac:dyDescent="0.25">
      <c r="B108" s="52"/>
      <c r="C108" s="52"/>
      <c r="D108" s="52"/>
    </row>
    <row r="109" spans="2:4" x14ac:dyDescent="0.25">
      <c r="B109" s="52"/>
      <c r="C109" s="52"/>
      <c r="D109" s="52"/>
    </row>
    <row r="110" spans="2:4" x14ac:dyDescent="0.25">
      <c r="B110" s="52"/>
      <c r="C110" s="52"/>
      <c r="D110" s="52"/>
    </row>
    <row r="111" spans="2:4" x14ac:dyDescent="0.25">
      <c r="B111" s="52"/>
      <c r="C111" s="52"/>
      <c r="D111" s="52"/>
    </row>
    <row r="112" spans="2:4" x14ac:dyDescent="0.25">
      <c r="B112" s="52"/>
      <c r="C112" s="52"/>
      <c r="D112" s="52"/>
    </row>
    <row r="113" spans="2:4" x14ac:dyDescent="0.25">
      <c r="B113" s="52"/>
      <c r="C113" s="52"/>
      <c r="D113" s="52"/>
    </row>
    <row r="114" spans="2:4" x14ac:dyDescent="0.25">
      <c r="B114" s="52"/>
      <c r="C114" s="52"/>
      <c r="D114" s="52"/>
    </row>
    <row r="115" spans="2:4" x14ac:dyDescent="0.25">
      <c r="B115" s="52"/>
      <c r="C115" s="52"/>
      <c r="D115" s="52"/>
    </row>
    <row r="116" spans="2:4" x14ac:dyDescent="0.25">
      <c r="B116" s="52"/>
      <c r="C116" s="52"/>
      <c r="D116" s="52"/>
    </row>
    <row r="117" spans="2:4" x14ac:dyDescent="0.25">
      <c r="B117" s="52"/>
      <c r="C117" s="52"/>
      <c r="D117" s="52"/>
    </row>
    <row r="118" spans="2:4" x14ac:dyDescent="0.25">
      <c r="B118" s="52"/>
      <c r="C118" s="52"/>
      <c r="D118" s="52"/>
    </row>
    <row r="119" spans="2:4" x14ac:dyDescent="0.25">
      <c r="B119" s="52"/>
      <c r="C119" s="52"/>
      <c r="D119" s="52"/>
    </row>
    <row r="120" spans="2:4" x14ac:dyDescent="0.25">
      <c r="B120" s="52"/>
      <c r="C120" s="52"/>
      <c r="D120" s="52"/>
    </row>
    <row r="121" spans="2:4" x14ac:dyDescent="0.25">
      <c r="B121" s="52"/>
      <c r="C121" s="52"/>
      <c r="D121" s="52"/>
    </row>
    <row r="122" spans="2:4" x14ac:dyDescent="0.25">
      <c r="B122" s="52"/>
      <c r="C122" s="52"/>
      <c r="D122" s="52"/>
    </row>
    <row r="123" spans="2:4" x14ac:dyDescent="0.25">
      <c r="B123" s="52"/>
      <c r="C123" s="52"/>
      <c r="D123" s="52"/>
    </row>
    <row r="124" spans="2:4" x14ac:dyDescent="0.25">
      <c r="B124" s="52"/>
      <c r="C124" s="52"/>
      <c r="D124" s="52"/>
    </row>
    <row r="125" spans="2:4" x14ac:dyDescent="0.25">
      <c r="B125" s="52"/>
      <c r="C125" s="52"/>
      <c r="D125" s="52"/>
    </row>
    <row r="126" spans="2:4" x14ac:dyDescent="0.25">
      <c r="B126" s="52"/>
      <c r="C126" s="52"/>
      <c r="D126" s="52"/>
    </row>
    <row r="127" spans="2:4" x14ac:dyDescent="0.25">
      <c r="B127" s="52"/>
      <c r="C127" s="52"/>
      <c r="D127" s="52"/>
    </row>
    <row r="128" spans="2:4" x14ac:dyDescent="0.25">
      <c r="B128" s="52"/>
      <c r="C128" s="52"/>
      <c r="D128" s="52"/>
    </row>
    <row r="129" spans="2:4" x14ac:dyDescent="0.25">
      <c r="B129" s="52"/>
      <c r="C129" s="52"/>
      <c r="D129" s="52"/>
    </row>
    <row r="130" spans="2:4" x14ac:dyDescent="0.25">
      <c r="B130" s="52"/>
      <c r="C130" s="52"/>
      <c r="D130" s="52"/>
    </row>
    <row r="131" spans="2:4" x14ac:dyDescent="0.25">
      <c r="B131" s="52"/>
      <c r="C131" s="52"/>
      <c r="D131" s="52"/>
    </row>
    <row r="132" spans="2:4" x14ac:dyDescent="0.25">
      <c r="B132" s="52"/>
      <c r="C132" s="52"/>
      <c r="D132" s="52"/>
    </row>
    <row r="133" spans="2:4" x14ac:dyDescent="0.25">
      <c r="B133" s="52"/>
      <c r="C133" s="52"/>
      <c r="D133" s="52"/>
    </row>
    <row r="134" spans="2:4" x14ac:dyDescent="0.25">
      <c r="B134" s="52"/>
      <c r="C134" s="52"/>
      <c r="D134" s="52"/>
    </row>
    <row r="135" spans="2:4" x14ac:dyDescent="0.25">
      <c r="B135" s="52"/>
      <c r="C135" s="52"/>
      <c r="D135" s="52"/>
    </row>
    <row r="136" spans="2:4" x14ac:dyDescent="0.25">
      <c r="B136" s="52"/>
      <c r="C136" s="52"/>
      <c r="D136" s="52"/>
    </row>
    <row r="137" spans="2:4" x14ac:dyDescent="0.25">
      <c r="B137" s="52"/>
      <c r="C137" s="52"/>
      <c r="D137" s="52"/>
    </row>
    <row r="138" spans="2:4" x14ac:dyDescent="0.25">
      <c r="B138" s="52"/>
      <c r="C138" s="52"/>
      <c r="D138" s="52"/>
    </row>
    <row r="139" spans="2:4" x14ac:dyDescent="0.25">
      <c r="B139" s="52"/>
      <c r="C139" s="52"/>
      <c r="D139" s="52"/>
    </row>
    <row r="140" spans="2:4" x14ac:dyDescent="0.25">
      <c r="B140" s="52"/>
      <c r="C140" s="52"/>
      <c r="D140" s="52"/>
    </row>
    <row r="141" spans="2:4" x14ac:dyDescent="0.25">
      <c r="B141" s="52"/>
      <c r="C141" s="52"/>
      <c r="D141" s="52"/>
    </row>
    <row r="142" spans="2:4" x14ac:dyDescent="0.25">
      <c r="B142" s="52"/>
      <c r="C142" s="52"/>
      <c r="D142" s="52"/>
    </row>
    <row r="143" spans="2:4" x14ac:dyDescent="0.25">
      <c r="B143" s="52"/>
      <c r="C143" s="52"/>
      <c r="D143" s="52"/>
    </row>
    <row r="144" spans="2:4" x14ac:dyDescent="0.25">
      <c r="B144" s="52"/>
      <c r="C144" s="52"/>
      <c r="D144" s="52"/>
    </row>
    <row r="145" spans="2:4" x14ac:dyDescent="0.25">
      <c r="B145" s="52"/>
      <c r="C145" s="52"/>
      <c r="D145" s="52"/>
    </row>
    <row r="146" spans="2:4" x14ac:dyDescent="0.25">
      <c r="B146" s="52"/>
      <c r="C146" s="52"/>
      <c r="D146" s="52"/>
    </row>
    <row r="147" spans="2:4" x14ac:dyDescent="0.25">
      <c r="B147" s="52"/>
      <c r="C147" s="52"/>
      <c r="D147" s="52"/>
    </row>
    <row r="148" spans="2:4" x14ac:dyDescent="0.25">
      <c r="B148" s="52"/>
      <c r="C148" s="52"/>
      <c r="D148" s="52"/>
    </row>
    <row r="149" spans="2:4" x14ac:dyDescent="0.25">
      <c r="B149" s="52"/>
      <c r="C149" s="52"/>
      <c r="D149" s="52"/>
    </row>
    <row r="150" spans="2:4" x14ac:dyDescent="0.25">
      <c r="B150" s="52"/>
      <c r="C150" s="52"/>
      <c r="D150" s="52"/>
    </row>
    <row r="151" spans="2:4" x14ac:dyDescent="0.25">
      <c r="B151" s="52"/>
      <c r="C151" s="52"/>
      <c r="D151" s="52"/>
    </row>
    <row r="152" spans="2:4" x14ac:dyDescent="0.25">
      <c r="B152" s="52"/>
      <c r="C152" s="52"/>
      <c r="D152" s="52"/>
    </row>
    <row r="153" spans="2:4" x14ac:dyDescent="0.25">
      <c r="B153" s="52"/>
      <c r="C153" s="52"/>
      <c r="D153" s="52"/>
    </row>
    <row r="154" spans="2:4" x14ac:dyDescent="0.25">
      <c r="B154" s="52"/>
      <c r="C154" s="52"/>
      <c r="D154" s="52"/>
    </row>
    <row r="155" spans="2:4" x14ac:dyDescent="0.25">
      <c r="B155" s="52"/>
      <c r="C155" s="52"/>
      <c r="D155" s="52"/>
    </row>
    <row r="156" spans="2:4" x14ac:dyDescent="0.25">
      <c r="B156" s="52"/>
      <c r="C156" s="52"/>
      <c r="D156" s="52"/>
    </row>
    <row r="157" spans="2:4" x14ac:dyDescent="0.25">
      <c r="B157" s="52"/>
      <c r="C157" s="52"/>
      <c r="D157" s="52"/>
    </row>
    <row r="158" spans="2:4" x14ac:dyDescent="0.25">
      <c r="B158" s="52"/>
      <c r="C158" s="52"/>
      <c r="D158" s="52"/>
    </row>
    <row r="159" spans="2:4" x14ac:dyDescent="0.25">
      <c r="B159" s="52"/>
      <c r="C159" s="52"/>
      <c r="D159" s="52"/>
    </row>
    <row r="160" spans="2:4" x14ac:dyDescent="0.25">
      <c r="B160" s="52"/>
      <c r="C160" s="52"/>
      <c r="D160" s="52"/>
    </row>
    <row r="161" spans="2:4" x14ac:dyDescent="0.25">
      <c r="B161" s="52"/>
      <c r="C161" s="52"/>
      <c r="D161" s="52"/>
    </row>
    <row r="162" spans="2:4" x14ac:dyDescent="0.25">
      <c r="B162" s="52"/>
      <c r="C162" s="52"/>
      <c r="D162" s="52"/>
    </row>
    <row r="163" spans="2:4" x14ac:dyDescent="0.25">
      <c r="B163" s="52"/>
      <c r="C163" s="52"/>
      <c r="D163" s="52"/>
    </row>
    <row r="164" spans="2:4" x14ac:dyDescent="0.25">
      <c r="B164" s="52"/>
      <c r="C164" s="52"/>
      <c r="D164" s="52"/>
    </row>
    <row r="165" spans="2:4" x14ac:dyDescent="0.25">
      <c r="B165" s="52"/>
      <c r="C165" s="52"/>
      <c r="D165" s="52"/>
    </row>
    <row r="166" spans="2:4" x14ac:dyDescent="0.25">
      <c r="B166" s="52"/>
      <c r="C166" s="52"/>
      <c r="D166" s="52"/>
    </row>
    <row r="167" spans="2:4" x14ac:dyDescent="0.25">
      <c r="B167" s="52"/>
      <c r="C167" s="52"/>
      <c r="D167" s="52"/>
    </row>
    <row r="168" spans="2:4" x14ac:dyDescent="0.25">
      <c r="B168" s="52"/>
      <c r="C168" s="52"/>
      <c r="D168" s="52"/>
    </row>
    <row r="169" spans="2:4" x14ac:dyDescent="0.25">
      <c r="B169" s="52"/>
      <c r="C169" s="52"/>
      <c r="D169" s="52"/>
    </row>
    <row r="170" spans="2:4" x14ac:dyDescent="0.25">
      <c r="B170" s="52"/>
      <c r="C170" s="52"/>
      <c r="D170" s="52"/>
    </row>
    <row r="171" spans="2:4" x14ac:dyDescent="0.25">
      <c r="B171" s="52"/>
      <c r="C171" s="52"/>
      <c r="D171" s="52"/>
    </row>
    <row r="172" spans="2:4" x14ac:dyDescent="0.25">
      <c r="B172" s="52"/>
      <c r="C172" s="52"/>
      <c r="D172" s="52"/>
    </row>
    <row r="173" spans="2:4" x14ac:dyDescent="0.25">
      <c r="B173" s="52"/>
      <c r="C173" s="52"/>
      <c r="D173" s="52"/>
    </row>
    <row r="174" spans="2:4" x14ac:dyDescent="0.25">
      <c r="B174" s="52"/>
      <c r="C174" s="52"/>
      <c r="D174" s="52"/>
    </row>
    <row r="175" spans="2:4" x14ac:dyDescent="0.25">
      <c r="B175" s="52"/>
      <c r="C175" s="52"/>
      <c r="D175" s="52"/>
    </row>
    <row r="176" spans="2:4" x14ac:dyDescent="0.25">
      <c r="B176" s="52"/>
      <c r="C176" s="52"/>
      <c r="D176" s="52"/>
    </row>
    <row r="177" spans="2:4" x14ac:dyDescent="0.25">
      <c r="B177" s="52"/>
      <c r="C177" s="52"/>
      <c r="D177" s="52"/>
    </row>
    <row r="178" spans="2:4" x14ac:dyDescent="0.25">
      <c r="B178" s="52"/>
      <c r="C178" s="52"/>
      <c r="D178" s="52"/>
    </row>
    <row r="179" spans="2:4" x14ac:dyDescent="0.25">
      <c r="B179" s="52"/>
      <c r="C179" s="52"/>
      <c r="D179" s="52"/>
    </row>
  </sheetData>
  <sortState ref="C7:CL151">
    <sortCondition ref="C7"/>
  </sortState>
  <mergeCells count="9">
    <mergeCell ref="F2:G3"/>
    <mergeCell ref="G4:G5"/>
    <mergeCell ref="B6:C6"/>
    <mergeCell ref="F6:G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Бранцівський ФАП</vt:lpstr>
      <vt:lpstr>В.Пожня ФП</vt:lpstr>
      <vt:lpstr>Веселянський ФП</vt:lpstr>
      <vt:lpstr>Глибне ФП</vt:lpstr>
      <vt:lpstr>Грабовський ФАП</vt:lpstr>
      <vt:lpstr>Краснопілля СЛА</vt:lpstr>
      <vt:lpstr>Краснопілля АЗПСМ</vt:lpstr>
      <vt:lpstr>Лісне ФП</vt:lpstr>
      <vt:lpstr>Мезенівська АЗПСМ</vt:lpstr>
      <vt:lpstr>Михайлівська ФП</vt:lpstr>
      <vt:lpstr>Мозківський ФП</vt:lpstr>
      <vt:lpstr>Наумівка ФП</vt:lpstr>
      <vt:lpstr>Новодмитрівка ФП</vt:lpstr>
      <vt:lpstr>Осоївка АЗПСМ</vt:lpstr>
      <vt:lpstr>Осоївка ФП</vt:lpstr>
      <vt:lpstr>Покровська ФП</vt:lpstr>
      <vt:lpstr>Порозок ФП</vt:lpstr>
      <vt:lpstr>Рясне АЗПСМ</vt:lpstr>
      <vt:lpstr>Самотоївка АЗПСМ</vt:lpstr>
      <vt:lpstr>Славгород АЗПСМ</vt:lpstr>
      <vt:lpstr>Тур'я ФП</vt:lpstr>
      <vt:lpstr>Угроїди СЛА</vt:lpstr>
      <vt:lpstr>Хмелівка ФП</vt:lpstr>
      <vt:lpstr>Чернеччина АЗПСМ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Buh1</cp:lastModifiedBy>
  <cp:lastPrinted>2019-03-05T12:25:00Z</cp:lastPrinted>
  <dcterms:created xsi:type="dcterms:W3CDTF">2014-01-03T07:33:23Z</dcterms:created>
  <dcterms:modified xsi:type="dcterms:W3CDTF">2019-07-11T12:18:46Z</dcterms:modified>
</cp:coreProperties>
</file>